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20" windowHeight="12705"/>
  </bookViews>
  <sheets>
    <sheet name="ΟΙΚΟΝΟΜΙΚΗ ΠΡΟΣΦΟΡΑ" sheetId="23" r:id="rId1"/>
  </sheets>
  <calcPr calcId="145621"/>
</workbook>
</file>

<file path=xl/calcChain.xml><?xml version="1.0" encoding="utf-8"?>
<calcChain xmlns="http://schemas.openxmlformats.org/spreadsheetml/2006/main">
  <c r="F97" i="23" l="1"/>
  <c r="F99" i="23"/>
  <c r="F100" i="23" s="1"/>
  <c r="A91" i="23"/>
  <c r="A92" i="23" s="1"/>
  <c r="A83" i="23"/>
  <c r="A84" i="23" s="1"/>
  <c r="A85" i="23" s="1"/>
  <c r="A86" i="23" s="1"/>
  <c r="A87" i="23" s="1"/>
  <c r="A88" i="23" s="1"/>
  <c r="A77" i="23"/>
  <c r="A78" i="23" s="1"/>
  <c r="A79" i="23" s="1"/>
  <c r="A80" i="23" s="1"/>
  <c r="A76" i="23"/>
  <c r="A63" i="23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31" i="23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14" i="23"/>
</calcChain>
</file>

<file path=xl/sharedStrings.xml><?xml version="1.0" encoding="utf-8"?>
<sst xmlns="http://schemas.openxmlformats.org/spreadsheetml/2006/main" count="200" uniqueCount="123">
  <si>
    <t>ΠΕΡΙΓΡΑΦΗ</t>
  </si>
  <si>
    <t>ΑΥΤ.ΕΤΙΚ. 70X42 (Π 100ΦΧ21) KF10</t>
  </si>
  <si>
    <t>ΑΥΤ.ΕΤΙΚ. 210X297 (A4)(Π 100Φ) K</t>
  </si>
  <si>
    <t>ΑΥΤΟΚ/ΤΑ ΧΑΡΤΑΚΙΑ 50X50MM 300Φ.</t>
  </si>
  <si>
    <t>ΚΟΛΛ.ΤΑΙΝΙΑ ΣΥΣΚ ΔΙΑΦΑΝ 50mmX66m</t>
  </si>
  <si>
    <t>ΣΥΝΔΕΤΗΡΕΣ 50MM CONNECT (100 ΤΕΜ</t>
  </si>
  <si>
    <t>ΣΥΡΜΑΤΑ ΣΥΡΡ/ΚΟΥ Νο.24/6 MAESTRI</t>
  </si>
  <si>
    <t>ΤΑΜΠΟΝ 11Χ7 NO 2 ΜΕΤΑΛΛΙΚΗ ΘΗΚΗ,</t>
  </si>
  <si>
    <t>ΧΑΡΤΙ ΚΥΒΟΥ ΛΕΥΚΟ ΑΝΤ/ΚΟ 500Φ. C</t>
  </si>
  <si>
    <t>ΟΠΙΣΘ.ΒΙΒΛ/ΣΙΑΣ Α4 250gr.100ΤΕ,</t>
  </si>
  <si>
    <t>ΕΞΩΦ.ΒΙΒΛ/ΣΙΑΣ Α4 ΔΙΑΦ.150M(100T</t>
  </si>
  <si>
    <t>ΡΑΧΗ ΠΛΑΣΤ.ΒΙΒΛ/ΣΙΑΣ Α4 10ΤΕ,  1</t>
  </si>
  <si>
    <t>ΣΠΙΡΑΛ ΒΙΒΛΙΟΔΕΣΙΑΣ Φ 14Μ (20T,</t>
  </si>
  <si>
    <t>ΚΟΛΛΑ ΠΑΝΤΟΚΟΛΛΗΤΗΣ 35ML UHU</t>
  </si>
  <si>
    <t>Romeo Maestri Συρραπτικό Χειρός Parva 64</t>
  </si>
  <si>
    <t>Romeo Maestri Συρραπτικό Χειρός Primula 12</t>
  </si>
  <si>
    <t>Fabriuno Χαρτι Α4  (250τεμ)  160g.</t>
  </si>
  <si>
    <t>ΓΟΜΟΛΑΣΤΙΧΕΣ</t>
  </si>
  <si>
    <t>ΤΕΜ</t>
  </si>
  <si>
    <t xml:space="preserve">ΚΛΙΠ 19ΜΜ 10 ΤΕΜ </t>
  </si>
  <si>
    <t xml:space="preserve">ΜΗΧΑΝΙΚΟ ΜΟΛΥΒΙ 0.7mm </t>
  </si>
  <si>
    <t>ΜΟΛΥΒΙ ΞΥΛΙΝΟ HB ΜΕ ΓΟΜΑ</t>
  </si>
  <si>
    <t>ΜΥΤΕΣ Φ0.5ΜΜ</t>
  </si>
  <si>
    <t xml:space="preserve">ΜΥΤΕΣ Φ0.7ΜΜ </t>
  </si>
  <si>
    <t>ΚΛΑΣΕΡ</t>
  </si>
  <si>
    <t>ΚΛΙΠΣ</t>
  </si>
  <si>
    <t>ΠΙΝΕΖΕΣ</t>
  </si>
  <si>
    <t>ΣΥΝΔΕΤΗΡΕΣ</t>
  </si>
  <si>
    <t>ΚΟΠΙΔΙ</t>
  </si>
  <si>
    <t>A/A</t>
  </si>
  <si>
    <t>ΕΝΔΕΙΚΤΙΚΕΣ ΠΟΣΟΤΗΤΕΣ</t>
  </si>
  <si>
    <t>ΠΕΡΦΟΡΑΤΕΡ 3,5 MM</t>
  </si>
  <si>
    <t>ΚΙΒΩΤΙΟ</t>
  </si>
  <si>
    <t>ΧΑΡΤΙ ΦΩΤ/ΚΟ Α4/(500 Φ/ΤΕΜΑΧΙΟ)  80ΓΡ</t>
  </si>
  <si>
    <t xml:space="preserve">ΧΑΡΤΙ ΦΩΤ/ΚΟ Α3/(500Φ/ΤΕΜΑΧΙΟ) 80ΓΡ </t>
  </si>
  <si>
    <t>ΓΡΑΦΙΚΗ ΥΛΗ</t>
  </si>
  <si>
    <t>ΣΕΤ ΤΩΝ 50 ΤΕΜ</t>
  </si>
  <si>
    <t xml:space="preserve">ΞΥΣΤΡΑ ΠΛΑΣΤΙΚΗ  ΕΓΧΡΩΜΗ </t>
  </si>
  <si>
    <t>ΜΑΡΚ/ΡΟΣ ΥΠΟΓΡΑΜ.1 ΠΟΡΤΟΚΑΛΙ</t>
  </si>
  <si>
    <t>ΜΑΡΚ/ΡΟΣ ΥΠΟΓΡΑΜ. 1 ΠΡΑΣΙΝΟΣ</t>
  </si>
  <si>
    <t>ΜΑΡΚ/ΡΟΣ ΥΠΟΓΡΑΜ., 1 ΚΙΤΡ</t>
  </si>
  <si>
    <t>ΔΙΟΡΘΩΤΙΚΗ ΤΑΙΝΙΑ ΠΛΑΤΟΣ 4.2MM MHKOS 5m</t>
  </si>
  <si>
    <t>ΠΛΑΣΤΙΚΟΠΟΙΗΣΗ</t>
  </si>
  <si>
    <t>ΜΠΛΟΚ</t>
  </si>
  <si>
    <t>ΣΦΡΑΓΙΔΕΣ</t>
  </si>
  <si>
    <t>ΑΡΧΕΙΟΘΕΤΗΣΗ</t>
  </si>
  <si>
    <t>ΤΑΧΥΔΡΟΜΗΣΗ</t>
  </si>
  <si>
    <t>CD/DVD</t>
  </si>
  <si>
    <t>ΚΟΥΤΙΑ</t>
  </si>
  <si>
    <t>ΣΥΡΑΠΤΙΚΑ</t>
  </si>
  <si>
    <t>ΠΕΡΦΟΡΑΤΕΡ</t>
  </si>
  <si>
    <t>ΚΟΛΛΕΣ</t>
  </si>
  <si>
    <t>ΑΡΙΘΜΟΜΗΧΑΝΕΣ</t>
  </si>
  <si>
    <t>ΠΡΟΜΗΘΕΙΣ ΓΡΑΦΕΙΟΥ</t>
  </si>
  <si>
    <t>ΡΟΛΛΟ PLOTTER 914mmx50m 80 gr</t>
  </si>
  <si>
    <t>ΡΟΛΛΟ PLOTTER  610mmx50m 80 gr</t>
  </si>
  <si>
    <t>ΜΗΧΑΝΙΚΟ ΜΟΛΥΒΙ  0,5 mm</t>
  </si>
  <si>
    <t>ΚΙΒΩΤΙΟ (5 ΤΕΜ)</t>
  </si>
  <si>
    <t xml:space="preserve">ΜΠΛΟΚ Α5/50Φ. 60ΓΡ. ΡΙΓΕ </t>
  </si>
  <si>
    <t xml:space="preserve">ΜΑΡΚΑΔΟΡΟΣ CD/DVD  </t>
  </si>
  <si>
    <t>ΑΥΤΟΚ/ΤΑ ΧΑΡΤΑΚΙΑ</t>
  </si>
  <si>
    <t>ΑΥΤΟΚ/ΤΑ ΧΑΡΤΑΚΙΑ 76x76mm 100Φ ΚΙΤΡΙΝΑ</t>
  </si>
  <si>
    <t>ΑΥΤΟΚ/ΤΑ ΧΑΡΤΑΚΙΑ 76x76mm 100Φ  ΧΡΩΜΑΤΙΣΤΑ</t>
  </si>
  <si>
    <t xml:space="preserve">ΣΥΡΜΑΤΑ ΣΥΡΡ/ΚΟΥ Νο.64 MAESTRI </t>
  </si>
  <si>
    <t>ΣΥΡΜΑΤΑ ΣΥΡΡΑΠΤΙΚΟΥ Νο10  ΜΑΕSTRI</t>
  </si>
  <si>
    <t>ΚΟΛΛΑ STICK 21ΓΡ</t>
  </si>
  <si>
    <t>σετ 10 τεμ</t>
  </si>
  <si>
    <t xml:space="preserve">ΣΥΝΔΕΤΗΡΕΣ 28ΜΜ (100 ΤΕΜ) </t>
  </si>
  <si>
    <t xml:space="preserve">ΚΛΙΠ 42ΜΜ 10 TEM </t>
  </si>
  <si>
    <t xml:space="preserve">ΚΛΙΠ 32ΜΜ 10 TEM </t>
  </si>
  <si>
    <t xml:space="preserve">ΚΛΙΠ 24ΜΜ 10 ΤΕΜ </t>
  </si>
  <si>
    <t xml:space="preserve">ΣΥΝΔΕΤΗΡΕΣ 32ΜΜ (100 ΤΕΜ) </t>
  </si>
  <si>
    <t>ΠΙΝΕΖΕΣ ΧΡΩΜΑΤΙΣΤΕΣ 100 ΤΕΜ</t>
  </si>
  <si>
    <t xml:space="preserve">ΜΕΛΑΝΙ ΓΙΑ ΤΑΜΠΟΝ 28 ml </t>
  </si>
  <si>
    <t xml:space="preserve">ΚΛΑΣΕΡ ΧΑΡΤΟΝΙ ΜΕ ΠΛΑΣΤΙΚΗ ΕΠΕΝΔΥΣΗ.4/32 </t>
  </si>
  <si>
    <t xml:space="preserve">ΚΛΑΣΕΡ ΧΑΡΤΟΝΙ ΜΕ ΠΛΑΣΤΙΚΗ ΕΠΕΝΔΥΣΗ.8/32 </t>
  </si>
  <si>
    <t xml:space="preserve">ΝΤΟΣΙΕ ΜΕ ΕΛΑΣΜΑ Α4 50ΤΕΜ. </t>
  </si>
  <si>
    <t>ΦΑΚΕΛΟΣ ΜΕ ΑΥΤΙΑ ΚΑΙ ΛΑΣΤΙΧΟ ΠΡΕΣΠΑΝ</t>
  </si>
  <si>
    <t>ΦΑΚΕΛΟΣ ΑΛΛΛΗΛΟΓΡΑΦΙΑΣ ΛΕΥΚΟΣ 11Χ23  500TEM.</t>
  </si>
  <si>
    <t>ΣΠΙΡΑΛ ΒΙΒΛΙΟΔΕΣΙΑΣ Φ 22ΜΜ (15 ΤΕΜ)</t>
  </si>
  <si>
    <t>ΣΠΙΡΑΛ ΒΙΒΛΙΟΔΕΣΙΑΣ Φ 32ΜΜ (10 ΤΕΜ)</t>
  </si>
  <si>
    <t>ΣΠΙΡΑΛ ΒΙΒΛΙΟΔΕΣΙΑΣ Φ 51ΜΜ (10 ΤΕΜ)</t>
  </si>
  <si>
    <t xml:space="preserve">CD-R 700MB 52X CAKE 100TEM </t>
  </si>
  <si>
    <t>2019 ΗΜΕΡΟΛΟΓΙΟ HMEP.  17Χ25, 10</t>
  </si>
  <si>
    <t>TEM</t>
  </si>
  <si>
    <t>ΦΑΚΕΛΟΣ</t>
  </si>
  <si>
    <t>ΗΜΕΡΟΛΟΓΙΑ- ΚΑΡΜΠΟΝ</t>
  </si>
  <si>
    <t>ΙΩΝΙΑ ΚΟΥΤΙ ΑΡΧΕΙΟΥ ΜΕ ΛΑΣΤΙΧΟ 25Χ34Χ1,5</t>
  </si>
  <si>
    <t>ΦΑΚΕΛΟΣ ΑΛΛΗΛΟΓΡΑΦΙΑ ΛΕΥΚΟΣ  500 TEM   23Χ32</t>
  </si>
  <si>
    <t>ΦΑΚΕΛΟΣ ΑΛΛΗΛΟΓΡΑΦΙΑ ΛΕΥΚΟΣ 500 TEM  11Χ25</t>
  </si>
  <si>
    <t>ΦΑΚΕΛΟΣ ΣΑΚΟΥΛΑ ΛΕΥΚΟΣ 500 TEM  16Χ23</t>
  </si>
  <si>
    <t>ΦΑΚΕΛΟΣ ΣΑΚΟΥΛΑ ΛΕΥΚΟΣ 25 TEM  30Χ40</t>
  </si>
  <si>
    <t>ΦΑΚΕΛΟΣ ΣΑΚΟΥΛΑ ΛΕΥΚΟΣ 25 TEM  25Χ35</t>
  </si>
  <si>
    <t>BIC ΣΤΥΛΟ CRISTAL MEDIUM  (MYTH 1.0 mm)</t>
  </si>
  <si>
    <t>ΣΤΥΛΟ ΥΓΡΗΣ ΜΕΛΑΝΗΣ ΤΥΠΟΥ Hi tecpoint V5</t>
  </si>
  <si>
    <t>ΑΥΤΟΚ/ΤΑ ΧΑΡΤΑΚΙΑ 38X51MM 50Φ.</t>
  </si>
  <si>
    <t>ΚΟΛΛ.ΤΑΙΝΙΑ  ΓΑΛΑΚΤΩΔΗΣ 19mmX33m</t>
  </si>
  <si>
    <t>ΛΑΣΤΙΧΑ 50 ΓΡ</t>
  </si>
  <si>
    <t>SET TΩN 5 TEM</t>
  </si>
  <si>
    <t>ΘΗΚΗ ΕΝΙΣΧΥΜΕΝΗ Α4 100 ΤΕΜ 0.03mm</t>
  </si>
  <si>
    <t>ΘΗΚΗ ΕΝΙΣΧΥΜΕΝΗ Α4 100ΤΕΜ. 0,05mm</t>
  </si>
  <si>
    <t>ΚΟΥΤΙ ΑΡΧΕΙΟΥ ΜΕ ΛΑΣΤ.25Χ35Χ8</t>
  </si>
  <si>
    <t>ΚΟΥΤΙ ΑΡΧΕΙΟΥ ΜΕ ΛΑΣΤ.25Χ35Χ5</t>
  </si>
  <si>
    <t xml:space="preserve">ΔΙΑΧΩΡΙΣΤΙΚΑ </t>
  </si>
  <si>
    <t>ΔΙΑΧΩΡΙΣΤΙΚΑ ΧΡΩΜΑΤΙΣΤΑ 10 ΘΕΜΑΤΑ Α4 ΧΑΡΤΙΝΑ</t>
  </si>
  <si>
    <t>ELBA ΕΛΆΣΜΑΤΑ ΑΡΧΕΙΟΥ ΠΛΑΣΤΙΚΑ (25ΤΕΜ)</t>
  </si>
  <si>
    <t xml:space="preserve">ΣΕΛΙΔΟΔΕΙΚΤΕΣ FILM INDEX </t>
  </si>
  <si>
    <t xml:space="preserve">ΣΤΥΛΟ ΔΙΑΡΚΕΙΑΣ </t>
  </si>
  <si>
    <t>ΜΑΡΚΑΔΟΡΟΣ ΑΝΕΞΙΤΗΛΟΣ ( ΣΤΡΟΓΓΥΛΗ ΜΥΤΗ)</t>
  </si>
  <si>
    <t xml:space="preserve">DVD-RW 4,7GB 16X CAKE 25 TEM </t>
  </si>
  <si>
    <t>ΘΗΚΕΣ CD 50 TEM XAΡTINA</t>
  </si>
  <si>
    <t>pelikin Καρμπον Α4 20 τεμ</t>
  </si>
  <si>
    <t>ΑΡΙΘΜΟΜΗΧΑΝΗ 12 ΨΗΦΙΩΝ</t>
  </si>
  <si>
    <t>ΚΟΠΙΔΙ ΜΕΤΑΛΛΙΚΟ</t>
  </si>
  <si>
    <t>ΑΝΤΑΛΑΚΤΙΚΕΣ ΛΑΜΕΣ</t>
  </si>
  <si>
    <t>ΜΟΝΑΔΑ ΜΕΤΡΗΣΗΣ</t>
  </si>
  <si>
    <t>ΧΑΡΤΙΚΑ</t>
  </si>
  <si>
    <t>ΣΥΝΟΛΟ προ ΦΠΑ</t>
  </si>
  <si>
    <t>ΦΠΑ</t>
  </si>
  <si>
    <t>ΣΥΝΟΛΟ με ΦΠΑ</t>
  </si>
  <si>
    <t>ΟΛΟΓΡΆΦΩΣ</t>
  </si>
  <si>
    <t>ΤΙΜΗ ΕΥΡΩ / ΑΝΑ ΤΕΜΑΧΙΟ ή ΣΕΤ  προ ΦΠΑ (μέχρι 2 δεκαδικά ψηφία)</t>
  </si>
  <si>
    <t>ΟΙΚΟΝΟΜΙΚΗ ΠΡΟΣΦΟΡΑ           /2018 ΟΑΚ ΑΕ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</si>
</sst>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/>
    <xf numFmtId="0" fontId="1" fillId="0" borderId="0" xfId="0" quotePrefix="1" applyFont="1" applyFill="1" applyBorder="1"/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0" fillId="6" borderId="3" xfId="0" applyFill="1" applyBorder="1" applyAlignment="1">
      <alignment horizontal="left"/>
    </xf>
    <xf numFmtId="0" fontId="0" fillId="6" borderId="3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7" xfId="0" applyFill="1" applyBorder="1" applyAlignment="1">
      <alignment horizontal="left" textRotation="90"/>
    </xf>
    <xf numFmtId="0" fontId="0" fillId="5" borderId="7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5" borderId="21" xfId="0" applyFill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7" borderId="21" xfId="0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8" borderId="21" xfId="0" applyFill="1" applyBorder="1" applyAlignment="1">
      <alignment horizontal="left"/>
    </xf>
    <xf numFmtId="0" fontId="0" fillId="8" borderId="21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3" xfId="0" applyFill="1" applyBorder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1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Fill="1" applyBorder="1" applyAlignment="1">
      <alignment horizontal="left" textRotation="90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2" fillId="9" borderId="8" xfId="0" applyFont="1" applyFill="1" applyBorder="1" applyAlignment="1">
      <alignment horizontal="right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9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6" xfId="0" applyBorder="1" applyAlignment="1"/>
    <xf numFmtId="0" fontId="0" fillId="0" borderId="33" xfId="0" applyBorder="1" applyAlignment="1"/>
    <xf numFmtId="0" fontId="0" fillId="0" borderId="31" xfId="0" applyFill="1" applyBorder="1" applyAlignment="1">
      <alignment horizontal="left"/>
    </xf>
    <xf numFmtId="0" fontId="0" fillId="0" borderId="34" xfId="0" applyBorder="1" applyAlignment="1"/>
    <xf numFmtId="0" fontId="0" fillId="0" borderId="37" xfId="0" applyBorder="1" applyAlignment="1"/>
    <xf numFmtId="0" fontId="0" fillId="0" borderId="12" xfId="0" applyFill="1" applyBorder="1" applyAlignment="1">
      <alignment horizontal="left" textRotation="91"/>
    </xf>
    <xf numFmtId="0" fontId="0" fillId="0" borderId="6" xfId="0" applyFill="1" applyBorder="1" applyAlignment="1">
      <alignment horizontal="left" textRotation="91"/>
    </xf>
    <xf numFmtId="0" fontId="0" fillId="0" borderId="32" xfId="0" applyFill="1" applyBorder="1" applyAlignment="1">
      <alignment horizontal="left"/>
    </xf>
    <xf numFmtId="0" fontId="0" fillId="0" borderId="36" xfId="0" applyBorder="1" applyAlignment="1"/>
    <xf numFmtId="0" fontId="0" fillId="0" borderId="38" xfId="0" applyBorder="1" applyAlignment="1"/>
    <xf numFmtId="0" fontId="0" fillId="0" borderId="31" xfId="0" applyFill="1" applyBorder="1" applyAlignment="1"/>
    <xf numFmtId="0" fontId="0" fillId="0" borderId="32" xfId="0" applyBorder="1" applyAlignment="1"/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6" borderId="11" xfId="0" applyFill="1" applyBorder="1" applyAlignment="1">
      <alignment horizontal="left" textRotation="90"/>
    </xf>
    <xf numFmtId="0" fontId="0" fillId="6" borderId="1" xfId="0" applyFill="1" applyBorder="1" applyAlignment="1">
      <alignment horizontal="left" textRotation="90"/>
    </xf>
    <xf numFmtId="0" fontId="0" fillId="6" borderId="3" xfId="0" applyFill="1" applyBorder="1" applyAlignment="1">
      <alignment horizontal="left" textRotation="90"/>
    </xf>
    <xf numFmtId="0" fontId="0" fillId="0" borderId="0" xfId="0" applyFill="1" applyBorder="1" applyAlignment="1">
      <alignment horizontal="left" textRotation="90"/>
    </xf>
    <xf numFmtId="0" fontId="0" fillId="0" borderId="0" xfId="0" applyFill="1" applyBorder="1" applyAlignment="1">
      <alignment horizontal="left" textRotation="91"/>
    </xf>
    <xf numFmtId="0" fontId="0" fillId="2" borderId="11" xfId="0" applyFill="1" applyBorder="1" applyAlignment="1">
      <alignment horizontal="left" textRotation="90"/>
    </xf>
    <xf numFmtId="0" fontId="0" fillId="0" borderId="1" xfId="0" applyBorder="1" applyAlignment="1">
      <alignment horizontal="left" textRotation="90"/>
    </xf>
    <xf numFmtId="0" fontId="0" fillId="0" borderId="3" xfId="0" applyBorder="1" applyAlignment="1">
      <alignment horizontal="left" textRotation="9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3"/>
  <sheetViews>
    <sheetView tabSelected="1" workbookViewId="0">
      <selection activeCell="I19" sqref="I18:I19"/>
    </sheetView>
  </sheetViews>
  <sheetFormatPr defaultRowHeight="15" x14ac:dyDescent="0.25"/>
  <cols>
    <col min="1" max="1" width="4.85546875" style="1" customWidth="1"/>
    <col min="2" max="2" width="15.140625" customWidth="1"/>
    <col min="3" max="3" width="48" customWidth="1"/>
    <col min="4" max="4" width="14.140625" style="1" customWidth="1"/>
    <col min="5" max="5" width="14" style="1" customWidth="1"/>
    <col min="6" max="6" width="22.85546875" style="4" customWidth="1"/>
    <col min="7" max="7" width="22.7109375" style="3" customWidth="1"/>
    <col min="8" max="8" width="19.85546875" style="3" customWidth="1"/>
    <col min="9" max="9" width="47.42578125" style="3" customWidth="1"/>
    <col min="10" max="10" width="15.85546875" style="3" customWidth="1"/>
    <col min="11" max="11" width="19.28515625" style="3" customWidth="1"/>
    <col min="12" max="12" width="15.85546875" style="3" customWidth="1"/>
    <col min="13" max="13" width="6.42578125" style="3" customWidth="1"/>
    <col min="14" max="14" width="9.42578125" style="3" customWidth="1"/>
    <col min="15" max="15" width="8.7109375" style="3" customWidth="1"/>
    <col min="16" max="16" width="9.5703125" style="3" customWidth="1"/>
    <col min="17" max="17" width="5.7109375" style="3" customWidth="1"/>
    <col min="18" max="18" width="7.5703125" style="3" customWidth="1"/>
    <col min="19" max="19" width="9.5703125" style="3" customWidth="1"/>
    <col min="20" max="20" width="18" style="3" customWidth="1"/>
  </cols>
  <sheetData>
    <row r="1" spans="1:39" ht="23.25" customHeight="1" thickBot="1" x14ac:dyDescent="0.3">
      <c r="G1" s="28"/>
      <c r="H1" s="28"/>
      <c r="I1" s="29"/>
      <c r="J1" s="29"/>
      <c r="K1" s="29"/>
      <c r="L1" s="30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4.5" customHeight="1" thickBot="1" x14ac:dyDescent="0.3">
      <c r="A2" s="139" t="s">
        <v>122</v>
      </c>
      <c r="B2" s="140"/>
      <c r="C2" s="140"/>
      <c r="D2" s="140"/>
      <c r="E2" s="140"/>
      <c r="F2" s="141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54" customHeight="1" thickBot="1" x14ac:dyDescent="0.3">
      <c r="A3" s="121" t="s">
        <v>29</v>
      </c>
      <c r="B3" s="122"/>
      <c r="C3" s="122" t="s">
        <v>0</v>
      </c>
      <c r="D3" s="123" t="s">
        <v>115</v>
      </c>
      <c r="E3" s="103" t="s">
        <v>30</v>
      </c>
      <c r="F3" s="133" t="s">
        <v>121</v>
      </c>
      <c r="G3" s="23"/>
      <c r="H3" s="23"/>
      <c r="I3" s="23"/>
      <c r="J3" s="23"/>
      <c r="K3" s="23"/>
      <c r="L3" s="23"/>
      <c r="M3" s="23"/>
      <c r="N3" s="23"/>
      <c r="O3" s="23"/>
      <c r="P3" s="23"/>
      <c r="S3" s="31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.75" thickBot="1" x14ac:dyDescent="0.3">
      <c r="A4" s="92"/>
      <c r="B4" s="155" t="s">
        <v>116</v>
      </c>
      <c r="C4" s="156"/>
      <c r="D4" s="52"/>
      <c r="E4" s="53"/>
      <c r="F4" s="124"/>
      <c r="G4" s="23"/>
      <c r="H4" s="23"/>
      <c r="I4" s="23"/>
      <c r="J4" s="23"/>
      <c r="K4" s="23"/>
      <c r="L4" s="23"/>
      <c r="M4" s="23"/>
      <c r="N4" s="23"/>
      <c r="O4" s="23"/>
      <c r="P4" s="23"/>
      <c r="S4" s="31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x14ac:dyDescent="0.25">
      <c r="A5" s="93">
        <v>1</v>
      </c>
      <c r="B5" s="157"/>
      <c r="C5" s="58" t="s">
        <v>33</v>
      </c>
      <c r="D5" s="59" t="s">
        <v>57</v>
      </c>
      <c r="E5" s="60">
        <v>180</v>
      </c>
      <c r="F5" s="45"/>
      <c r="H5" s="160"/>
      <c r="I5" s="22"/>
      <c r="J5" s="22"/>
      <c r="K5" s="4"/>
      <c r="L5" s="27"/>
      <c r="O5" s="32"/>
      <c r="P5" s="32"/>
      <c r="S5" s="3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5">
      <c r="A6" s="94">
        <v>2</v>
      </c>
      <c r="B6" s="158"/>
      <c r="C6" s="12" t="s">
        <v>34</v>
      </c>
      <c r="D6" s="11" t="s">
        <v>32</v>
      </c>
      <c r="E6" s="45">
        <v>10</v>
      </c>
      <c r="F6" s="45"/>
      <c r="H6" s="160"/>
      <c r="I6" s="22"/>
      <c r="J6" s="22"/>
      <c r="K6" s="4"/>
      <c r="L6" s="27"/>
      <c r="O6" s="4"/>
      <c r="P6" s="4"/>
      <c r="S6" s="3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25">
      <c r="A7" s="94">
        <v>3</v>
      </c>
      <c r="B7" s="158"/>
      <c r="C7" s="12" t="s">
        <v>16</v>
      </c>
      <c r="D7" s="11" t="s">
        <v>18</v>
      </c>
      <c r="E7" s="45">
        <v>1</v>
      </c>
      <c r="F7" s="45"/>
      <c r="H7" s="160"/>
      <c r="I7" s="22"/>
      <c r="J7" s="22"/>
      <c r="K7" s="4"/>
      <c r="L7" s="27"/>
      <c r="O7" s="4"/>
      <c r="P7" s="4"/>
      <c r="S7" s="3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94">
        <v>4</v>
      </c>
      <c r="B8" s="158"/>
      <c r="C8" s="12" t="s">
        <v>54</v>
      </c>
      <c r="D8" s="11" t="s">
        <v>18</v>
      </c>
      <c r="E8" s="45">
        <v>35</v>
      </c>
      <c r="F8" s="45"/>
      <c r="H8" s="160"/>
      <c r="I8" s="22"/>
      <c r="J8" s="22"/>
      <c r="K8" s="4"/>
      <c r="L8" s="27"/>
      <c r="O8" s="4"/>
      <c r="P8" s="4"/>
      <c r="S8" s="3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thickBot="1" x14ac:dyDescent="0.3">
      <c r="A9" s="95">
        <v>5</v>
      </c>
      <c r="B9" s="159"/>
      <c r="C9" s="54" t="s">
        <v>55</v>
      </c>
      <c r="D9" s="55" t="s">
        <v>18</v>
      </c>
      <c r="E9" s="56">
        <v>14</v>
      </c>
      <c r="F9" s="45"/>
      <c r="H9" s="160"/>
      <c r="I9" s="22"/>
      <c r="J9" s="22"/>
      <c r="K9" s="4"/>
      <c r="L9" s="27"/>
      <c r="O9" s="4"/>
      <c r="P9" s="4"/>
      <c r="S9" s="3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5.75" customHeight="1" thickBot="1" x14ac:dyDescent="0.3">
      <c r="A10" s="96"/>
      <c r="B10" s="148" t="s">
        <v>43</v>
      </c>
      <c r="C10" s="149"/>
      <c r="D10" s="144"/>
      <c r="E10" s="57"/>
      <c r="F10" s="125"/>
      <c r="H10" s="161"/>
      <c r="I10" s="161"/>
      <c r="J10" s="22"/>
      <c r="K10" s="4"/>
      <c r="L10" s="27"/>
      <c r="O10" s="4"/>
      <c r="P10" s="4"/>
      <c r="S10" s="3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8.75" customHeight="1" thickBot="1" x14ac:dyDescent="0.3">
      <c r="A11" s="96">
        <v>6</v>
      </c>
      <c r="B11" s="61"/>
      <c r="C11" s="62" t="s">
        <v>58</v>
      </c>
      <c r="D11" s="63" t="s">
        <v>18</v>
      </c>
      <c r="E11" s="64">
        <v>30</v>
      </c>
      <c r="F11" s="64"/>
      <c r="H11" s="114"/>
      <c r="I11" s="22"/>
      <c r="J11" s="22"/>
      <c r="K11" s="4"/>
      <c r="L11" s="27"/>
      <c r="O11" s="4"/>
      <c r="P11" s="4"/>
      <c r="S11" s="3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8.75" customHeight="1" thickBot="1" x14ac:dyDescent="0.3">
      <c r="A12" s="96"/>
      <c r="B12" s="142" t="s">
        <v>35</v>
      </c>
      <c r="C12" s="143"/>
      <c r="D12" s="144"/>
      <c r="E12" s="57"/>
      <c r="F12" s="125"/>
      <c r="H12" s="22"/>
      <c r="I12" s="22"/>
      <c r="J12" s="22"/>
      <c r="K12" s="4"/>
      <c r="L12" s="27"/>
      <c r="O12" s="4"/>
      <c r="P12" s="4"/>
      <c r="S12" s="3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5">
      <c r="A13" s="93">
        <v>7</v>
      </c>
      <c r="B13" s="162"/>
      <c r="C13" s="100" t="s">
        <v>93</v>
      </c>
      <c r="D13" s="101" t="s">
        <v>18</v>
      </c>
      <c r="E13" s="102">
        <v>100</v>
      </c>
      <c r="F13" s="47"/>
      <c r="H13" s="160"/>
      <c r="I13" s="22"/>
      <c r="J13" s="22"/>
      <c r="K13" s="4"/>
      <c r="L13" s="27"/>
      <c r="O13" s="4"/>
      <c r="P13" s="4"/>
      <c r="S13" s="3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93">
        <f>A13+1</f>
        <v>8</v>
      </c>
      <c r="B14" s="162"/>
      <c r="C14" s="100" t="s">
        <v>107</v>
      </c>
      <c r="D14" s="101" t="s">
        <v>18</v>
      </c>
      <c r="E14" s="102">
        <v>50</v>
      </c>
      <c r="F14" s="47"/>
      <c r="H14" s="160"/>
      <c r="I14" s="22"/>
      <c r="J14" s="22"/>
      <c r="K14" s="4"/>
      <c r="L14" s="27"/>
      <c r="O14" s="4"/>
      <c r="P14" s="4"/>
      <c r="S14" s="3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9.5" customHeight="1" x14ac:dyDescent="0.25">
      <c r="A15" s="93">
        <f t="shared" ref="A15:A28" si="0">A14+1</f>
        <v>9</v>
      </c>
      <c r="B15" s="163"/>
      <c r="C15" s="20" t="s">
        <v>94</v>
      </c>
      <c r="D15" s="21" t="s">
        <v>18</v>
      </c>
      <c r="E15" s="47">
        <v>10</v>
      </c>
      <c r="F15" s="47"/>
      <c r="H15" s="160"/>
      <c r="I15" s="22"/>
      <c r="J15" s="22"/>
      <c r="K15" s="4"/>
      <c r="L15" s="27"/>
      <c r="O15" s="4"/>
      <c r="P15" s="4"/>
      <c r="S15" s="3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4.25" customHeight="1" x14ac:dyDescent="0.25">
      <c r="A16" s="93">
        <f t="shared" si="0"/>
        <v>10</v>
      </c>
      <c r="B16" s="163"/>
      <c r="C16" s="20" t="s">
        <v>56</v>
      </c>
      <c r="D16" s="21" t="s">
        <v>18</v>
      </c>
      <c r="E16" s="47">
        <v>10</v>
      </c>
      <c r="F16" s="47"/>
      <c r="H16" s="160"/>
      <c r="I16" s="22"/>
      <c r="J16" s="22"/>
      <c r="K16" s="4"/>
      <c r="L16" s="27"/>
      <c r="O16" s="4"/>
      <c r="P16" s="4"/>
      <c r="S16" s="3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5.75" customHeight="1" x14ac:dyDescent="0.25">
      <c r="A17" s="93">
        <f t="shared" si="0"/>
        <v>11</v>
      </c>
      <c r="B17" s="163"/>
      <c r="C17" s="20" t="s">
        <v>20</v>
      </c>
      <c r="D17" s="21" t="s">
        <v>18</v>
      </c>
      <c r="E17" s="47">
        <v>10</v>
      </c>
      <c r="F17" s="47"/>
      <c r="H17" s="160"/>
      <c r="I17" s="22"/>
      <c r="J17" s="22"/>
      <c r="K17" s="4"/>
      <c r="L17" s="27"/>
      <c r="O17" s="4"/>
      <c r="P17" s="4"/>
      <c r="S17" s="3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.75" customHeight="1" x14ac:dyDescent="0.25">
      <c r="A18" s="93">
        <f t="shared" si="0"/>
        <v>12</v>
      </c>
      <c r="B18" s="163"/>
      <c r="C18" s="20" t="s">
        <v>21</v>
      </c>
      <c r="D18" s="21" t="s">
        <v>36</v>
      </c>
      <c r="E18" s="47">
        <v>1</v>
      </c>
      <c r="F18" s="47"/>
      <c r="H18" s="160"/>
      <c r="I18" s="22"/>
      <c r="J18" s="22"/>
      <c r="K18" s="4"/>
      <c r="L18" s="27"/>
      <c r="O18" s="4"/>
      <c r="P18" s="4"/>
      <c r="S18" s="3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93">
        <f t="shared" si="0"/>
        <v>13</v>
      </c>
      <c r="B19" s="163"/>
      <c r="C19" s="20" t="s">
        <v>59</v>
      </c>
      <c r="D19" s="21" t="s">
        <v>84</v>
      </c>
      <c r="E19" s="47">
        <v>5</v>
      </c>
      <c r="F19" s="47"/>
      <c r="H19" s="160"/>
      <c r="I19" s="22"/>
      <c r="J19" s="22"/>
      <c r="K19" s="4"/>
      <c r="L19" s="27"/>
      <c r="O19" s="4"/>
      <c r="P19" s="4"/>
      <c r="S19" s="3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93">
        <f t="shared" si="0"/>
        <v>14</v>
      </c>
      <c r="B20" s="163"/>
      <c r="C20" s="20" t="s">
        <v>40</v>
      </c>
      <c r="D20" s="21" t="s">
        <v>84</v>
      </c>
      <c r="E20" s="47">
        <v>20</v>
      </c>
      <c r="F20" s="47"/>
      <c r="H20" s="160"/>
      <c r="I20" s="22"/>
      <c r="J20" s="22"/>
      <c r="K20" s="4"/>
      <c r="L20" s="27"/>
      <c r="O20" s="4"/>
      <c r="P20" s="4"/>
      <c r="S20" s="3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5">
      <c r="A21" s="93">
        <f t="shared" si="0"/>
        <v>15</v>
      </c>
      <c r="B21" s="163"/>
      <c r="C21" s="20" t="s">
        <v>39</v>
      </c>
      <c r="D21" s="21" t="s">
        <v>84</v>
      </c>
      <c r="E21" s="47">
        <v>20</v>
      </c>
      <c r="F21" s="47"/>
      <c r="H21" s="160"/>
      <c r="I21" s="22"/>
      <c r="J21" s="22"/>
      <c r="K21" s="4"/>
      <c r="L21" s="27"/>
      <c r="O21" s="4"/>
      <c r="P21" s="4"/>
      <c r="S21" s="3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93">
        <f t="shared" si="0"/>
        <v>16</v>
      </c>
      <c r="B22" s="163"/>
      <c r="C22" s="20" t="s">
        <v>38</v>
      </c>
      <c r="D22" s="21" t="s">
        <v>84</v>
      </c>
      <c r="E22" s="47">
        <v>20</v>
      </c>
      <c r="F22" s="47"/>
      <c r="H22" s="160"/>
      <c r="I22" s="22"/>
      <c r="J22" s="22"/>
      <c r="K22" s="4"/>
      <c r="L22" s="27"/>
      <c r="O22" s="4"/>
      <c r="P22" s="4"/>
      <c r="S22" s="3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5">
      <c r="A23" s="93">
        <f t="shared" si="0"/>
        <v>17</v>
      </c>
      <c r="B23" s="163"/>
      <c r="C23" s="20" t="s">
        <v>108</v>
      </c>
      <c r="D23" s="21" t="s">
        <v>18</v>
      </c>
      <c r="E23" s="47">
        <v>10</v>
      </c>
      <c r="F23" s="47"/>
      <c r="H23" s="160"/>
      <c r="I23" s="22"/>
      <c r="J23" s="22"/>
      <c r="K23" s="4"/>
      <c r="L23" s="27"/>
      <c r="O23" s="4"/>
      <c r="P23" s="4"/>
      <c r="S23" s="3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93">
        <f t="shared" si="0"/>
        <v>18</v>
      </c>
      <c r="B24" s="163"/>
      <c r="C24" s="20" t="s">
        <v>37</v>
      </c>
      <c r="D24" s="21" t="s">
        <v>84</v>
      </c>
      <c r="E24" s="47">
        <v>5</v>
      </c>
      <c r="F24" s="47"/>
      <c r="H24" s="160"/>
      <c r="I24" s="22"/>
      <c r="J24" s="22"/>
      <c r="K24" s="4"/>
      <c r="L24" s="27"/>
      <c r="O24" s="4"/>
      <c r="P24" s="4"/>
      <c r="S24" s="3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93">
        <f t="shared" si="0"/>
        <v>19</v>
      </c>
      <c r="B25" s="163"/>
      <c r="C25" s="20" t="s">
        <v>17</v>
      </c>
      <c r="D25" s="21" t="s">
        <v>84</v>
      </c>
      <c r="E25" s="47">
        <v>5</v>
      </c>
      <c r="F25" s="47"/>
      <c r="H25" s="160"/>
      <c r="I25" s="22"/>
      <c r="J25" s="22"/>
      <c r="K25" s="4"/>
      <c r="L25" s="27"/>
      <c r="O25" s="4"/>
      <c r="P25" s="4"/>
      <c r="S25" s="3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5">
      <c r="A26" s="93">
        <f t="shared" si="0"/>
        <v>20</v>
      </c>
      <c r="B26" s="163"/>
      <c r="C26" s="20" t="s">
        <v>22</v>
      </c>
      <c r="D26" s="21" t="s">
        <v>84</v>
      </c>
      <c r="E26" s="47">
        <v>6</v>
      </c>
      <c r="F26" s="47"/>
      <c r="H26" s="160"/>
      <c r="I26" s="22"/>
      <c r="J26" s="22"/>
      <c r="K26" s="4"/>
      <c r="L26" s="27"/>
      <c r="O26" s="4"/>
      <c r="P26" s="4"/>
      <c r="S26" s="3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5">
      <c r="A27" s="93">
        <f t="shared" si="0"/>
        <v>21</v>
      </c>
      <c r="B27" s="163"/>
      <c r="C27" s="20" t="s">
        <v>23</v>
      </c>
      <c r="D27" s="21" t="s">
        <v>84</v>
      </c>
      <c r="E27" s="47">
        <v>6</v>
      </c>
      <c r="F27" s="47"/>
      <c r="H27" s="160"/>
      <c r="I27" s="22"/>
      <c r="J27" s="22"/>
      <c r="K27" s="4"/>
      <c r="L27" s="27"/>
      <c r="O27" s="4"/>
      <c r="P27" s="4"/>
      <c r="S27" s="3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5.75" thickBot="1" x14ac:dyDescent="0.3">
      <c r="A28" s="93">
        <f t="shared" si="0"/>
        <v>22</v>
      </c>
      <c r="B28" s="164"/>
      <c r="C28" s="65" t="s">
        <v>41</v>
      </c>
      <c r="D28" s="66" t="s">
        <v>84</v>
      </c>
      <c r="E28" s="67">
        <v>80</v>
      </c>
      <c r="F28" s="47"/>
      <c r="H28" s="160"/>
      <c r="I28" s="22"/>
      <c r="J28" s="22"/>
      <c r="K28" s="4"/>
      <c r="L28" s="27"/>
      <c r="O28" s="4"/>
      <c r="P28" s="4"/>
      <c r="S28" s="3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5.75" thickBot="1" x14ac:dyDescent="0.3">
      <c r="A29" s="107"/>
      <c r="B29" s="145" t="s">
        <v>53</v>
      </c>
      <c r="C29" s="146"/>
      <c r="D29" s="147"/>
      <c r="E29" s="106"/>
      <c r="F29" s="125"/>
      <c r="H29" s="22"/>
      <c r="I29" s="22"/>
      <c r="J29" s="22"/>
      <c r="K29" s="4"/>
      <c r="L29" s="27"/>
      <c r="O29" s="4"/>
      <c r="P29" s="4"/>
      <c r="S29" s="3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5">
      <c r="A30" s="97">
        <v>23</v>
      </c>
      <c r="B30" s="68" t="s">
        <v>60</v>
      </c>
      <c r="C30" s="68" t="s">
        <v>1</v>
      </c>
      <c r="D30" s="69" t="s">
        <v>84</v>
      </c>
      <c r="E30" s="70">
        <v>10</v>
      </c>
      <c r="F30" s="46"/>
      <c r="H30" s="22"/>
      <c r="I30" s="22"/>
      <c r="J30" s="22"/>
      <c r="K30" s="4"/>
      <c r="L30" s="27"/>
      <c r="O30" s="4"/>
      <c r="P30" s="4"/>
      <c r="S30" s="3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5">
      <c r="A31" s="94">
        <f>A30+1</f>
        <v>24</v>
      </c>
      <c r="B31" s="13"/>
      <c r="C31" s="13" t="s">
        <v>2</v>
      </c>
      <c r="D31" s="2" t="s">
        <v>84</v>
      </c>
      <c r="E31" s="46">
        <v>10</v>
      </c>
      <c r="F31" s="46"/>
      <c r="H31" s="22"/>
      <c r="I31" s="22"/>
      <c r="J31" s="22"/>
      <c r="K31" s="4"/>
      <c r="L31" s="27"/>
      <c r="O31" s="4"/>
      <c r="P31" s="4"/>
      <c r="S31" s="3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5">
      <c r="A32" s="94">
        <f t="shared" ref="A32:A60" si="1">A31+1</f>
        <v>25</v>
      </c>
      <c r="B32" s="13"/>
      <c r="C32" s="13" t="s">
        <v>61</v>
      </c>
      <c r="D32" s="2" t="s">
        <v>84</v>
      </c>
      <c r="E32" s="46">
        <v>80</v>
      </c>
      <c r="F32" s="46"/>
      <c r="H32" s="22"/>
      <c r="I32" s="22"/>
      <c r="J32" s="22"/>
      <c r="K32" s="4"/>
      <c r="L32" s="27"/>
      <c r="O32" s="4"/>
      <c r="P32" s="4"/>
      <c r="S32" s="3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5">
      <c r="A33" s="94">
        <f t="shared" si="1"/>
        <v>26</v>
      </c>
      <c r="B33" s="13"/>
      <c r="C33" s="13" t="s">
        <v>62</v>
      </c>
      <c r="D33" s="2" t="s">
        <v>84</v>
      </c>
      <c r="E33" s="46">
        <v>40</v>
      </c>
      <c r="F33" s="46"/>
      <c r="H33" s="22"/>
      <c r="I33" s="22"/>
      <c r="J33" s="22"/>
      <c r="K33" s="4"/>
      <c r="L33" s="27"/>
      <c r="O33" s="4"/>
      <c r="P33" s="4"/>
      <c r="S33" s="3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5">
      <c r="A34" s="94">
        <f t="shared" si="1"/>
        <v>27</v>
      </c>
      <c r="B34" s="13"/>
      <c r="C34" s="13" t="s">
        <v>3</v>
      </c>
      <c r="D34" s="2" t="s">
        <v>84</v>
      </c>
      <c r="E34" s="46">
        <v>30</v>
      </c>
      <c r="F34" s="46"/>
      <c r="H34" s="22"/>
      <c r="I34" s="22"/>
      <c r="J34" s="22"/>
      <c r="K34" s="4"/>
      <c r="L34" s="27"/>
      <c r="O34" s="4"/>
      <c r="P34" s="4"/>
      <c r="S34" s="3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5">
      <c r="A35" s="94">
        <f t="shared" si="1"/>
        <v>28</v>
      </c>
      <c r="B35" s="13"/>
      <c r="C35" s="13" t="s">
        <v>95</v>
      </c>
      <c r="D35" s="2" t="s">
        <v>84</v>
      </c>
      <c r="E35" s="46">
        <v>10</v>
      </c>
      <c r="F35" s="46"/>
      <c r="H35" s="22"/>
      <c r="I35" s="22"/>
      <c r="J35" s="22"/>
      <c r="K35" s="4"/>
      <c r="L35" s="27"/>
      <c r="O35" s="4"/>
      <c r="P35" s="4"/>
      <c r="S35" s="3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A36" s="94">
        <f t="shared" si="1"/>
        <v>29</v>
      </c>
      <c r="B36" s="13"/>
      <c r="C36" s="13" t="s">
        <v>8</v>
      </c>
      <c r="D36" s="2" t="s">
        <v>84</v>
      </c>
      <c r="E36" s="46">
        <v>40</v>
      </c>
      <c r="F36" s="46"/>
      <c r="H36" s="22"/>
      <c r="I36" s="22"/>
      <c r="J36" s="22"/>
      <c r="K36" s="4"/>
      <c r="L36" s="27"/>
      <c r="O36" s="4"/>
      <c r="P36" s="4"/>
      <c r="S36" s="3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5">
      <c r="A37" s="94">
        <f t="shared" si="1"/>
        <v>30</v>
      </c>
      <c r="B37" s="13" t="s">
        <v>49</v>
      </c>
      <c r="C37" s="13" t="s">
        <v>6</v>
      </c>
      <c r="D37" s="2" t="s">
        <v>84</v>
      </c>
      <c r="E37" s="46">
        <v>70</v>
      </c>
      <c r="F37" s="46"/>
      <c r="H37" s="22"/>
      <c r="I37" s="22"/>
      <c r="J37" s="22"/>
      <c r="K37" s="4"/>
      <c r="L37" s="27"/>
      <c r="O37" s="4"/>
      <c r="P37" s="4"/>
      <c r="S37" s="3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5">
      <c r="A38" s="94">
        <f t="shared" si="1"/>
        <v>31</v>
      </c>
      <c r="B38" s="13"/>
      <c r="C38" s="13" t="s">
        <v>63</v>
      </c>
      <c r="D38" s="2" t="s">
        <v>84</v>
      </c>
      <c r="E38" s="46">
        <v>80</v>
      </c>
      <c r="F38" s="46"/>
      <c r="H38" s="22"/>
      <c r="I38" s="22"/>
      <c r="J38" s="22"/>
      <c r="K38" s="4"/>
      <c r="L38" s="27"/>
      <c r="O38" s="4"/>
      <c r="P38" s="4"/>
      <c r="S38" s="3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4.25" customHeight="1" x14ac:dyDescent="0.25">
      <c r="A39" s="94">
        <f t="shared" si="1"/>
        <v>32</v>
      </c>
      <c r="B39" s="13"/>
      <c r="C39" s="13" t="s">
        <v>64</v>
      </c>
      <c r="D39" s="2" t="s">
        <v>84</v>
      </c>
      <c r="E39" s="46">
        <v>80</v>
      </c>
      <c r="F39" s="46"/>
      <c r="H39" s="22"/>
      <c r="I39" s="22"/>
      <c r="J39" s="22"/>
      <c r="K39" s="4"/>
      <c r="L39" s="27"/>
      <c r="O39" s="4"/>
      <c r="P39" s="4"/>
      <c r="S39" s="3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5">
      <c r="A40" s="94">
        <f t="shared" si="1"/>
        <v>33</v>
      </c>
      <c r="B40" s="13"/>
      <c r="C40" s="14" t="s">
        <v>14</v>
      </c>
      <c r="D40" s="2" t="s">
        <v>84</v>
      </c>
      <c r="E40" s="46">
        <v>2</v>
      </c>
      <c r="F40" s="46"/>
      <c r="H40" s="22"/>
      <c r="I40" s="115"/>
      <c r="J40" s="22"/>
      <c r="K40" s="4"/>
      <c r="L40" s="27"/>
      <c r="O40" s="4"/>
      <c r="P40" s="4"/>
      <c r="S40" s="3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5">
      <c r="A41" s="94">
        <f t="shared" si="1"/>
        <v>34</v>
      </c>
      <c r="B41" s="13"/>
      <c r="C41" s="15" t="s">
        <v>15</v>
      </c>
      <c r="D41" s="2" t="s">
        <v>84</v>
      </c>
      <c r="E41" s="46">
        <v>2</v>
      </c>
      <c r="F41" s="46"/>
      <c r="H41" s="22"/>
      <c r="I41" s="116"/>
      <c r="J41" s="22"/>
      <c r="K41" s="4"/>
      <c r="L41" s="27"/>
      <c r="O41" s="4"/>
      <c r="P41" s="4"/>
      <c r="S41" s="3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5">
      <c r="A42" s="94">
        <f t="shared" si="1"/>
        <v>35</v>
      </c>
      <c r="B42" s="13" t="s">
        <v>50</v>
      </c>
      <c r="C42" s="13" t="s">
        <v>31</v>
      </c>
      <c r="D42" s="2" t="s">
        <v>84</v>
      </c>
      <c r="E42" s="46">
        <v>1</v>
      </c>
      <c r="F42" s="46"/>
      <c r="H42" s="22"/>
      <c r="I42" s="22"/>
      <c r="J42" s="22"/>
      <c r="K42" s="4"/>
      <c r="L42" s="27"/>
      <c r="O42" s="4"/>
      <c r="P42" s="4"/>
      <c r="S42" s="3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5">
      <c r="A43" s="94">
        <f t="shared" si="1"/>
        <v>36</v>
      </c>
      <c r="B43" s="13" t="s">
        <v>51</v>
      </c>
      <c r="C43" s="13" t="s">
        <v>4</v>
      </c>
      <c r="D43" s="2" t="s">
        <v>84</v>
      </c>
      <c r="E43" s="46">
        <v>10</v>
      </c>
      <c r="F43" s="46"/>
      <c r="H43" s="22"/>
      <c r="I43" s="22"/>
      <c r="J43" s="22"/>
      <c r="K43" s="4"/>
      <c r="L43" s="27"/>
      <c r="O43" s="4"/>
      <c r="P43" s="4"/>
      <c r="S43" s="3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5">
      <c r="A44" s="94">
        <f t="shared" si="1"/>
        <v>37</v>
      </c>
      <c r="B44" s="13"/>
      <c r="C44" s="13" t="s">
        <v>96</v>
      </c>
      <c r="D44" s="2" t="s">
        <v>84</v>
      </c>
      <c r="E44" s="46">
        <v>10</v>
      </c>
      <c r="F44" s="46"/>
      <c r="H44" s="22"/>
      <c r="I44" s="22"/>
      <c r="J44" s="22"/>
      <c r="K44" s="4"/>
      <c r="L44" s="27"/>
      <c r="O44" s="4"/>
      <c r="P44" s="4"/>
      <c r="S44" s="3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5">
      <c r="A45" s="94">
        <f t="shared" si="1"/>
        <v>38</v>
      </c>
      <c r="B45" s="13"/>
      <c r="C45" s="13" t="s">
        <v>13</v>
      </c>
      <c r="D45" s="2" t="s">
        <v>84</v>
      </c>
      <c r="E45" s="46">
        <v>10</v>
      </c>
      <c r="F45" s="46"/>
      <c r="H45" s="22"/>
      <c r="I45" s="22"/>
      <c r="J45" s="22"/>
      <c r="K45" s="4"/>
      <c r="L45" s="27"/>
      <c r="O45" s="4"/>
      <c r="P45" s="4"/>
      <c r="S45" s="3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5">
      <c r="A46" s="94">
        <f t="shared" si="1"/>
        <v>39</v>
      </c>
      <c r="B46" s="13"/>
      <c r="C46" s="13" t="s">
        <v>65</v>
      </c>
      <c r="D46" s="2" t="s">
        <v>84</v>
      </c>
      <c r="E46" s="46">
        <v>15</v>
      </c>
      <c r="F46" s="46"/>
      <c r="H46" s="22"/>
      <c r="I46" s="22"/>
      <c r="J46" s="22"/>
      <c r="K46" s="4"/>
      <c r="L46" s="27"/>
      <c r="O46" s="4"/>
      <c r="P46" s="4"/>
      <c r="S46" s="3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5">
      <c r="A47" s="94">
        <f t="shared" si="1"/>
        <v>40</v>
      </c>
      <c r="B47" s="13" t="s">
        <v>28</v>
      </c>
      <c r="C47" s="13" t="s">
        <v>113</v>
      </c>
      <c r="D47" s="2" t="s">
        <v>84</v>
      </c>
      <c r="E47" s="46">
        <v>5</v>
      </c>
      <c r="F47" s="46"/>
      <c r="H47" s="22"/>
      <c r="I47" s="22"/>
      <c r="J47" s="22"/>
      <c r="K47" s="4"/>
      <c r="L47" s="27"/>
      <c r="O47" s="4"/>
      <c r="P47" s="4"/>
      <c r="S47" s="3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5">
      <c r="A48" s="94">
        <f t="shared" si="1"/>
        <v>41</v>
      </c>
      <c r="B48" s="13"/>
      <c r="C48" s="13" t="s">
        <v>114</v>
      </c>
      <c r="D48" s="2" t="s">
        <v>66</v>
      </c>
      <c r="E48" s="46">
        <v>5</v>
      </c>
      <c r="F48" s="46"/>
      <c r="H48" s="22"/>
      <c r="I48" s="22"/>
      <c r="J48" s="22"/>
      <c r="K48" s="4"/>
      <c r="L48" s="27"/>
      <c r="O48" s="4"/>
      <c r="P48" s="4"/>
      <c r="S48" s="3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5">
      <c r="A49" s="94">
        <f t="shared" si="1"/>
        <v>42</v>
      </c>
      <c r="B49" s="13" t="s">
        <v>25</v>
      </c>
      <c r="C49" s="13" t="s">
        <v>19</v>
      </c>
      <c r="D49" s="2" t="s">
        <v>84</v>
      </c>
      <c r="E49" s="46">
        <v>1</v>
      </c>
      <c r="F49" s="46"/>
      <c r="H49" s="22"/>
      <c r="I49" s="22"/>
      <c r="J49" s="22"/>
      <c r="K49" s="4"/>
      <c r="L49" s="27"/>
      <c r="O49" s="4"/>
      <c r="P49" s="4"/>
      <c r="S49" s="3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5">
      <c r="A50" s="94">
        <f t="shared" si="1"/>
        <v>43</v>
      </c>
      <c r="B50" s="13"/>
      <c r="C50" s="13" t="s">
        <v>70</v>
      </c>
      <c r="D50" s="2" t="s">
        <v>84</v>
      </c>
      <c r="E50" s="46">
        <v>1</v>
      </c>
      <c r="F50" s="46"/>
      <c r="H50" s="22"/>
      <c r="I50" s="22"/>
      <c r="J50" s="22"/>
      <c r="K50" s="4"/>
      <c r="L50" s="27"/>
      <c r="O50" s="4"/>
      <c r="P50" s="4"/>
      <c r="S50" s="3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5">
      <c r="A51" s="94">
        <f t="shared" si="1"/>
        <v>44</v>
      </c>
      <c r="B51" s="13"/>
      <c r="C51" s="13" t="s">
        <v>69</v>
      </c>
      <c r="D51" s="2" t="s">
        <v>84</v>
      </c>
      <c r="E51" s="46">
        <v>1</v>
      </c>
      <c r="F51" s="46"/>
      <c r="H51" s="22"/>
      <c r="I51" s="22"/>
      <c r="J51" s="22"/>
      <c r="K51" s="4"/>
      <c r="L51" s="27"/>
      <c r="O51" s="4"/>
      <c r="P51" s="4"/>
      <c r="S51" s="3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5">
      <c r="A52" s="94">
        <f t="shared" si="1"/>
        <v>45</v>
      </c>
      <c r="B52" s="13"/>
      <c r="C52" s="13" t="s">
        <v>68</v>
      </c>
      <c r="D52" s="2" t="s">
        <v>84</v>
      </c>
      <c r="E52" s="46">
        <v>1</v>
      </c>
      <c r="F52" s="46"/>
      <c r="H52" s="22"/>
      <c r="I52" s="22"/>
      <c r="J52" s="22"/>
      <c r="K52" s="4"/>
      <c r="L52" s="27"/>
      <c r="O52" s="4"/>
      <c r="P52" s="4"/>
      <c r="S52" s="3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94">
        <f t="shared" si="1"/>
        <v>46</v>
      </c>
      <c r="B53" s="13" t="s">
        <v>27</v>
      </c>
      <c r="C53" s="13" t="s">
        <v>67</v>
      </c>
      <c r="D53" s="2" t="s">
        <v>84</v>
      </c>
      <c r="E53" s="46">
        <v>40</v>
      </c>
      <c r="F53" s="46"/>
      <c r="H53" s="22"/>
      <c r="I53" s="22"/>
      <c r="J53" s="22"/>
      <c r="K53" s="4"/>
      <c r="L53" s="27"/>
      <c r="O53" s="4"/>
      <c r="P53" s="4"/>
      <c r="S53" s="3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94">
        <f t="shared" si="1"/>
        <v>47</v>
      </c>
      <c r="B54" s="13"/>
      <c r="C54" s="13" t="s">
        <v>71</v>
      </c>
      <c r="D54" s="2" t="s">
        <v>84</v>
      </c>
      <c r="E54" s="46">
        <v>40</v>
      </c>
      <c r="F54" s="46"/>
      <c r="H54" s="22"/>
      <c r="I54" s="22"/>
      <c r="J54" s="22"/>
      <c r="K54" s="4"/>
      <c r="L54" s="27"/>
      <c r="O54" s="4"/>
      <c r="P54" s="4"/>
      <c r="S54" s="3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94">
        <f t="shared" si="1"/>
        <v>48</v>
      </c>
      <c r="B55" s="13"/>
      <c r="C55" s="13" t="s">
        <v>5</v>
      </c>
      <c r="D55" s="2" t="s">
        <v>84</v>
      </c>
      <c r="E55" s="46">
        <v>40</v>
      </c>
      <c r="F55" s="46"/>
      <c r="H55" s="22"/>
      <c r="I55" s="22"/>
      <c r="J55" s="22"/>
      <c r="K55" s="4"/>
      <c r="L55" s="27"/>
      <c r="O55" s="4"/>
      <c r="P55" s="4"/>
      <c r="S55" s="3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94">
        <f t="shared" si="1"/>
        <v>49</v>
      </c>
      <c r="B56" s="13" t="s">
        <v>26</v>
      </c>
      <c r="C56" s="13" t="s">
        <v>72</v>
      </c>
      <c r="D56" s="2" t="s">
        <v>84</v>
      </c>
      <c r="E56" s="46">
        <v>1</v>
      </c>
      <c r="F56" s="46"/>
      <c r="H56" s="22"/>
      <c r="I56" s="22"/>
      <c r="J56" s="22"/>
      <c r="K56" s="4"/>
      <c r="L56" s="27"/>
      <c r="O56" s="4"/>
      <c r="P56" s="4"/>
      <c r="S56" s="3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94">
        <f t="shared" si="1"/>
        <v>50</v>
      </c>
      <c r="B57" s="13"/>
      <c r="C57" s="13" t="s">
        <v>97</v>
      </c>
      <c r="D57" s="2" t="s">
        <v>84</v>
      </c>
      <c r="E57" s="46">
        <v>2</v>
      </c>
      <c r="F57" s="46"/>
      <c r="H57" s="22"/>
      <c r="I57" s="22"/>
      <c r="J57" s="22"/>
      <c r="K57" s="4"/>
      <c r="L57" s="27"/>
      <c r="O57" s="4"/>
      <c r="P57" s="4"/>
      <c r="S57" s="3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94">
        <f t="shared" si="1"/>
        <v>51</v>
      </c>
      <c r="B58" s="13" t="s">
        <v>44</v>
      </c>
      <c r="C58" s="13" t="s">
        <v>73</v>
      </c>
      <c r="D58" s="2" t="s">
        <v>84</v>
      </c>
      <c r="E58" s="46">
        <v>10</v>
      </c>
      <c r="F58" s="46"/>
      <c r="H58" s="22"/>
      <c r="I58" s="22"/>
      <c r="J58" s="22"/>
      <c r="K58" s="4"/>
      <c r="L58" s="27"/>
      <c r="O58" s="4"/>
      <c r="P58" s="4"/>
      <c r="S58" s="3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94">
        <f t="shared" si="1"/>
        <v>52</v>
      </c>
      <c r="B59" s="13"/>
      <c r="C59" s="13" t="s">
        <v>7</v>
      </c>
      <c r="D59" s="2" t="s">
        <v>84</v>
      </c>
      <c r="E59" s="46">
        <v>5</v>
      </c>
      <c r="F59" s="46"/>
      <c r="H59" s="22"/>
      <c r="I59" s="22"/>
      <c r="J59" s="22"/>
      <c r="K59" s="4"/>
      <c r="L59" s="27"/>
      <c r="O59" s="4"/>
      <c r="P59" s="4"/>
      <c r="S59" s="3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.75" thickBot="1" x14ac:dyDescent="0.3">
      <c r="A60" s="95">
        <f t="shared" si="1"/>
        <v>53</v>
      </c>
      <c r="B60" s="71" t="s">
        <v>52</v>
      </c>
      <c r="C60" s="71" t="s">
        <v>112</v>
      </c>
      <c r="D60" s="5" t="s">
        <v>84</v>
      </c>
      <c r="E60" s="72">
        <v>2</v>
      </c>
      <c r="F60" s="46"/>
      <c r="H60" s="22"/>
      <c r="I60" s="22"/>
      <c r="J60" s="22"/>
      <c r="K60" s="4"/>
      <c r="L60" s="27"/>
      <c r="O60" s="4"/>
      <c r="P60" s="4"/>
      <c r="S60" s="3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.75" thickBot="1" x14ac:dyDescent="0.3">
      <c r="A61" s="117"/>
      <c r="B61" s="150" t="s">
        <v>45</v>
      </c>
      <c r="C61" s="151"/>
      <c r="D61" s="152"/>
      <c r="E61" s="118"/>
      <c r="F61" s="125"/>
      <c r="H61" s="22"/>
      <c r="I61" s="22"/>
      <c r="J61" s="22"/>
      <c r="K61" s="4"/>
      <c r="L61" s="27"/>
      <c r="O61" s="4"/>
      <c r="P61" s="4"/>
      <c r="S61" s="3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97">
        <v>54</v>
      </c>
      <c r="B62" s="73" t="s">
        <v>24</v>
      </c>
      <c r="C62" s="73" t="s">
        <v>74</v>
      </c>
      <c r="D62" s="74" t="s">
        <v>84</v>
      </c>
      <c r="E62" s="75">
        <v>100</v>
      </c>
      <c r="F62" s="48"/>
      <c r="H62" s="22"/>
      <c r="I62" s="22"/>
      <c r="J62" s="22"/>
      <c r="K62" s="4"/>
      <c r="L62" s="27"/>
      <c r="O62" s="4"/>
      <c r="P62" s="4"/>
      <c r="S62" s="3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94">
        <f>A62+1</f>
        <v>55</v>
      </c>
      <c r="B63" s="16"/>
      <c r="C63" s="16" t="s">
        <v>75</v>
      </c>
      <c r="D63" s="7" t="s">
        <v>84</v>
      </c>
      <c r="E63" s="48">
        <v>320</v>
      </c>
      <c r="F63" s="48"/>
      <c r="H63" s="22"/>
      <c r="I63" s="22"/>
      <c r="J63" s="22"/>
      <c r="K63" s="4"/>
      <c r="L63" s="27"/>
      <c r="O63" s="4"/>
      <c r="P63" s="4"/>
      <c r="S63" s="3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94">
        <f t="shared" ref="A64:A73" si="2">A63+1</f>
        <v>56</v>
      </c>
      <c r="B64" s="16" t="s">
        <v>85</v>
      </c>
      <c r="C64" s="16" t="s">
        <v>77</v>
      </c>
      <c r="D64" s="7" t="s">
        <v>98</v>
      </c>
      <c r="E64" s="48">
        <v>40</v>
      </c>
      <c r="F64" s="48"/>
      <c r="H64" s="22"/>
      <c r="I64" s="22"/>
      <c r="J64" s="22"/>
      <c r="K64" s="4"/>
      <c r="L64" s="27"/>
      <c r="O64" s="4"/>
      <c r="P64" s="4"/>
      <c r="S64" s="3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94">
        <f t="shared" si="2"/>
        <v>57</v>
      </c>
      <c r="B65" s="16"/>
      <c r="C65" s="16" t="s">
        <v>76</v>
      </c>
      <c r="D65" s="7" t="s">
        <v>84</v>
      </c>
      <c r="E65" s="48">
        <v>30</v>
      </c>
      <c r="F65" s="48"/>
      <c r="H65" s="22"/>
      <c r="I65" s="22"/>
      <c r="J65" s="22"/>
      <c r="K65" s="4"/>
      <c r="L65" s="27"/>
      <c r="O65" s="4"/>
      <c r="P65" s="4"/>
      <c r="S65" s="3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94">
        <f t="shared" si="2"/>
        <v>58</v>
      </c>
      <c r="B66" s="16"/>
      <c r="C66" s="16" t="s">
        <v>99</v>
      </c>
      <c r="D66" s="7" t="s">
        <v>84</v>
      </c>
      <c r="E66" s="48">
        <v>30</v>
      </c>
      <c r="F66" s="48"/>
      <c r="H66" s="22"/>
      <c r="I66" s="22"/>
      <c r="J66" s="22"/>
      <c r="K66" s="4"/>
      <c r="L66" s="27"/>
      <c r="O66" s="4"/>
      <c r="P66" s="4"/>
      <c r="S66" s="3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94">
        <f t="shared" si="2"/>
        <v>59</v>
      </c>
      <c r="B67" s="16"/>
      <c r="C67" s="16" t="s">
        <v>100</v>
      </c>
      <c r="D67" s="7" t="s">
        <v>84</v>
      </c>
      <c r="E67" s="48">
        <v>30</v>
      </c>
      <c r="F67" s="48"/>
      <c r="H67" s="22"/>
      <c r="I67" s="22"/>
      <c r="J67" s="22"/>
      <c r="K67" s="4"/>
      <c r="L67" s="27"/>
      <c r="O67" s="4"/>
      <c r="P67" s="4"/>
      <c r="S67" s="3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94">
        <f t="shared" si="2"/>
        <v>60</v>
      </c>
      <c r="B68" s="16"/>
      <c r="C68" s="16" t="s">
        <v>105</v>
      </c>
      <c r="D68" s="7" t="s">
        <v>18</v>
      </c>
      <c r="E68" s="48">
        <v>25</v>
      </c>
      <c r="F68" s="48"/>
      <c r="H68" s="22"/>
      <c r="I68" s="22"/>
      <c r="J68" s="22"/>
      <c r="K68" s="4"/>
      <c r="L68" s="27"/>
      <c r="O68" s="4"/>
      <c r="P68" s="4"/>
      <c r="S68" s="3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94">
        <f t="shared" si="2"/>
        <v>61</v>
      </c>
      <c r="B69" s="16" t="s">
        <v>48</v>
      </c>
      <c r="C69" s="16" t="s">
        <v>101</v>
      </c>
      <c r="D69" s="7" t="s">
        <v>84</v>
      </c>
      <c r="E69" s="48">
        <v>10</v>
      </c>
      <c r="F69" s="48"/>
      <c r="H69" s="22"/>
      <c r="I69" s="22"/>
      <c r="J69" s="22"/>
      <c r="K69" s="4"/>
      <c r="L69" s="27"/>
      <c r="O69" s="4"/>
      <c r="P69" s="4"/>
      <c r="S69" s="3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94">
        <f t="shared" si="2"/>
        <v>62</v>
      </c>
      <c r="B70" s="16"/>
      <c r="C70" s="16" t="s">
        <v>102</v>
      </c>
      <c r="D70" s="7" t="s">
        <v>84</v>
      </c>
      <c r="E70" s="48">
        <v>10</v>
      </c>
      <c r="F70" s="48"/>
      <c r="H70" s="22"/>
      <c r="I70" s="22"/>
      <c r="J70" s="22"/>
      <c r="K70" s="4"/>
      <c r="L70" s="27"/>
      <c r="O70" s="4"/>
      <c r="P70" s="4"/>
      <c r="S70" s="3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94">
        <f t="shared" si="2"/>
        <v>63</v>
      </c>
      <c r="B71" s="16"/>
      <c r="C71" s="16" t="s">
        <v>87</v>
      </c>
      <c r="D71" s="7" t="s">
        <v>84</v>
      </c>
      <c r="E71" s="48">
        <v>10</v>
      </c>
      <c r="F71" s="48"/>
      <c r="H71" s="22"/>
      <c r="I71" s="22"/>
      <c r="J71" s="22"/>
      <c r="K71" s="4"/>
      <c r="L71" s="27"/>
      <c r="O71" s="4"/>
      <c r="P71" s="4"/>
      <c r="S71" s="3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94">
        <f t="shared" si="2"/>
        <v>64</v>
      </c>
      <c r="B72" s="16" t="s">
        <v>103</v>
      </c>
      <c r="C72" s="16" t="s">
        <v>104</v>
      </c>
      <c r="D72" s="7" t="s">
        <v>18</v>
      </c>
      <c r="E72" s="48">
        <v>70</v>
      </c>
      <c r="F72" s="48"/>
      <c r="H72" s="22"/>
      <c r="I72" s="22"/>
      <c r="J72" s="22"/>
      <c r="K72" s="4"/>
      <c r="L72" s="27"/>
      <c r="O72" s="4"/>
      <c r="P72" s="4"/>
      <c r="S72" s="3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75" thickBot="1" x14ac:dyDescent="0.3">
      <c r="A73" s="95">
        <f t="shared" si="2"/>
        <v>65</v>
      </c>
      <c r="B73" s="76"/>
      <c r="C73" s="76" t="s">
        <v>106</v>
      </c>
      <c r="D73" s="77" t="s">
        <v>18</v>
      </c>
      <c r="E73" s="78">
        <v>15</v>
      </c>
      <c r="F73" s="48"/>
      <c r="H73" s="22"/>
      <c r="I73" s="22"/>
      <c r="J73" s="22"/>
      <c r="K73" s="4"/>
      <c r="L73" s="27"/>
      <c r="O73" s="4"/>
      <c r="P73" s="4"/>
      <c r="S73" s="3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75" thickBot="1" x14ac:dyDescent="0.3">
      <c r="A74" s="119"/>
      <c r="B74" s="153" t="s">
        <v>46</v>
      </c>
      <c r="C74" s="146"/>
      <c r="D74" s="147"/>
      <c r="E74" s="118"/>
      <c r="F74" s="125"/>
      <c r="J74" s="22"/>
      <c r="K74" s="4"/>
      <c r="L74" s="27"/>
      <c r="O74" s="4"/>
      <c r="P74" s="4"/>
      <c r="S74" s="3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98">
        <v>66</v>
      </c>
      <c r="B75" s="79"/>
      <c r="C75" s="79" t="s">
        <v>78</v>
      </c>
      <c r="D75" s="80" t="s">
        <v>18</v>
      </c>
      <c r="E75" s="81">
        <v>1</v>
      </c>
      <c r="F75" s="49"/>
      <c r="H75" s="22"/>
      <c r="I75" s="22"/>
      <c r="J75" s="4"/>
      <c r="K75" s="4"/>
      <c r="L75" s="27"/>
      <c r="O75" s="4"/>
      <c r="P75" s="4"/>
      <c r="S75" s="3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99">
        <f>A75+1</f>
        <v>67</v>
      </c>
      <c r="B76" s="17"/>
      <c r="C76" s="17" t="s">
        <v>89</v>
      </c>
      <c r="D76" s="9" t="s">
        <v>18</v>
      </c>
      <c r="E76" s="49">
        <v>1</v>
      </c>
      <c r="F76" s="49"/>
      <c r="H76" s="22"/>
      <c r="I76" s="22"/>
      <c r="J76" s="4"/>
      <c r="K76" s="4"/>
      <c r="L76" s="27"/>
      <c r="O76" s="4"/>
      <c r="P76" s="4"/>
      <c r="S76" s="3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99">
        <f t="shared" ref="A77:A80" si="3">A76+1</f>
        <v>68</v>
      </c>
      <c r="B77" s="17"/>
      <c r="C77" s="17" t="s">
        <v>88</v>
      </c>
      <c r="D77" s="9" t="s">
        <v>18</v>
      </c>
      <c r="E77" s="49">
        <v>1</v>
      </c>
      <c r="F77" s="49"/>
      <c r="H77" s="22"/>
      <c r="I77" s="22"/>
      <c r="J77" s="4"/>
      <c r="K77" s="4"/>
      <c r="L77" s="27"/>
      <c r="O77" s="4"/>
      <c r="P77" s="4"/>
      <c r="S77" s="3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99">
        <f t="shared" si="3"/>
        <v>69</v>
      </c>
      <c r="B78" s="17"/>
      <c r="C78" s="17" t="s">
        <v>90</v>
      </c>
      <c r="D78" s="9" t="s">
        <v>18</v>
      </c>
      <c r="E78" s="49">
        <v>1</v>
      </c>
      <c r="F78" s="49"/>
      <c r="H78" s="22"/>
      <c r="I78" s="22"/>
      <c r="J78" s="4"/>
      <c r="K78" s="4"/>
      <c r="L78" s="27"/>
      <c r="O78" s="4"/>
      <c r="P78" s="4"/>
      <c r="S78" s="3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99">
        <f t="shared" si="3"/>
        <v>70</v>
      </c>
      <c r="B79" s="17"/>
      <c r="C79" s="17" t="s">
        <v>91</v>
      </c>
      <c r="D79" s="9" t="s">
        <v>18</v>
      </c>
      <c r="E79" s="49">
        <v>1</v>
      </c>
      <c r="F79" s="49"/>
      <c r="H79" s="22"/>
      <c r="I79" s="22"/>
      <c r="J79" s="4"/>
      <c r="K79" s="4"/>
      <c r="L79" s="27"/>
      <c r="O79" s="4"/>
      <c r="P79" s="4"/>
      <c r="S79" s="3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75" thickBot="1" x14ac:dyDescent="0.3">
      <c r="A80" s="120">
        <f t="shared" si="3"/>
        <v>71</v>
      </c>
      <c r="B80" s="43"/>
      <c r="C80" s="43" t="s">
        <v>92</v>
      </c>
      <c r="D80" s="44" t="s">
        <v>18</v>
      </c>
      <c r="E80" s="51">
        <v>1</v>
      </c>
      <c r="F80" s="49"/>
      <c r="H80" s="22"/>
      <c r="I80" s="22"/>
      <c r="J80" s="4"/>
      <c r="K80" s="4"/>
      <c r="L80" s="27"/>
      <c r="O80" s="4"/>
      <c r="P80" s="4"/>
      <c r="S80" s="3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5.75" thickBot="1" x14ac:dyDescent="0.3">
      <c r="A81" s="104"/>
      <c r="B81" s="154" t="s">
        <v>42</v>
      </c>
      <c r="C81" s="151"/>
      <c r="D81" s="152"/>
      <c r="E81" s="105"/>
      <c r="F81" s="125"/>
      <c r="J81" s="22"/>
      <c r="K81" s="4"/>
      <c r="L81" s="27"/>
      <c r="O81" s="4"/>
      <c r="P81" s="4"/>
      <c r="S81" s="3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98">
        <v>72</v>
      </c>
      <c r="B82" s="82"/>
      <c r="C82" s="82" t="s">
        <v>9</v>
      </c>
      <c r="D82" s="83" t="s">
        <v>18</v>
      </c>
      <c r="E82" s="84">
        <v>2</v>
      </c>
      <c r="F82" s="50"/>
      <c r="H82" s="22"/>
      <c r="I82" s="22"/>
      <c r="J82" s="22"/>
      <c r="K82" s="4"/>
      <c r="L82" s="27"/>
      <c r="O82" s="4"/>
      <c r="P82" s="4"/>
      <c r="S82" s="3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99">
        <f>A82+1</f>
        <v>73</v>
      </c>
      <c r="B83" s="18"/>
      <c r="C83" s="18" t="s">
        <v>10</v>
      </c>
      <c r="D83" s="10" t="s">
        <v>18</v>
      </c>
      <c r="E83" s="50">
        <v>2</v>
      </c>
      <c r="F83" s="50"/>
      <c r="H83" s="22"/>
      <c r="I83" s="22"/>
      <c r="J83" s="22"/>
      <c r="K83" s="4"/>
      <c r="L83" s="27"/>
      <c r="O83" s="4"/>
      <c r="P83" s="4"/>
      <c r="S83" s="3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99">
        <f t="shared" ref="A84:A88" si="4">A83+1</f>
        <v>74</v>
      </c>
      <c r="B84" s="18"/>
      <c r="C84" s="18" t="s">
        <v>11</v>
      </c>
      <c r="D84" s="10" t="s">
        <v>18</v>
      </c>
      <c r="E84" s="50">
        <v>4</v>
      </c>
      <c r="F84" s="50"/>
      <c r="H84" s="22"/>
      <c r="I84" s="22"/>
      <c r="J84" s="22"/>
      <c r="K84" s="4"/>
      <c r="L84" s="27"/>
      <c r="O84" s="4"/>
      <c r="P84" s="4"/>
      <c r="S84" s="3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99">
        <f t="shared" si="4"/>
        <v>75</v>
      </c>
      <c r="B85" s="18"/>
      <c r="C85" s="18" t="s">
        <v>12</v>
      </c>
      <c r="D85" s="10" t="s">
        <v>18</v>
      </c>
      <c r="E85" s="50">
        <v>3</v>
      </c>
      <c r="F85" s="50"/>
      <c r="H85" s="22"/>
      <c r="I85" s="22"/>
      <c r="J85" s="22"/>
      <c r="K85" s="4"/>
      <c r="L85" s="27"/>
      <c r="O85" s="4"/>
      <c r="P85" s="4"/>
      <c r="S85" s="3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99">
        <f t="shared" si="4"/>
        <v>76</v>
      </c>
      <c r="B86" s="18"/>
      <c r="C86" s="18" t="s">
        <v>79</v>
      </c>
      <c r="D86" s="10" t="s">
        <v>18</v>
      </c>
      <c r="E86" s="50">
        <v>3</v>
      </c>
      <c r="F86" s="50"/>
      <c r="H86" s="22"/>
      <c r="I86" s="22"/>
      <c r="J86" s="22"/>
      <c r="K86" s="4"/>
      <c r="L86" s="27"/>
      <c r="O86" s="4"/>
      <c r="P86" s="4"/>
      <c r="S86" s="3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99">
        <f t="shared" si="4"/>
        <v>77</v>
      </c>
      <c r="B87" s="18"/>
      <c r="C87" s="18" t="s">
        <v>80</v>
      </c>
      <c r="D87" s="10" t="s">
        <v>18</v>
      </c>
      <c r="E87" s="50">
        <v>3</v>
      </c>
      <c r="F87" s="50"/>
      <c r="H87" s="22"/>
      <c r="I87" s="22"/>
      <c r="J87" s="22"/>
      <c r="K87" s="4"/>
      <c r="L87" s="27"/>
      <c r="O87" s="4"/>
      <c r="P87" s="4"/>
      <c r="S87" s="3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75" thickBot="1" x14ac:dyDescent="0.3">
      <c r="A88" s="99">
        <f t="shared" si="4"/>
        <v>78</v>
      </c>
      <c r="B88" s="85"/>
      <c r="C88" s="85" t="s">
        <v>81</v>
      </c>
      <c r="D88" s="86" t="s">
        <v>18</v>
      </c>
      <c r="E88" s="87">
        <v>3</v>
      </c>
      <c r="F88" s="50"/>
      <c r="H88" s="22"/>
      <c r="I88" s="22"/>
      <c r="J88" s="22"/>
      <c r="K88" s="4"/>
      <c r="L88" s="27"/>
      <c r="O88" s="4"/>
      <c r="P88" s="4"/>
      <c r="S88" s="3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75" thickBot="1" x14ac:dyDescent="0.3">
      <c r="A89" s="96"/>
      <c r="B89" s="142" t="s">
        <v>47</v>
      </c>
      <c r="C89" s="143"/>
      <c r="D89" s="144"/>
      <c r="E89" s="57"/>
      <c r="F89" s="127"/>
      <c r="H89" s="22"/>
      <c r="I89" s="22"/>
      <c r="J89" s="22"/>
      <c r="K89" s="4"/>
      <c r="L89" s="27"/>
      <c r="O89" s="4"/>
      <c r="P89" s="4"/>
      <c r="S89" s="3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97">
        <v>79</v>
      </c>
      <c r="B90" s="88"/>
      <c r="C90" s="88" t="s">
        <v>109</v>
      </c>
      <c r="D90" s="89" t="s">
        <v>18</v>
      </c>
      <c r="E90" s="111">
        <v>2</v>
      </c>
      <c r="F90" s="128"/>
      <c r="H90" s="22"/>
      <c r="I90" s="22"/>
      <c r="J90" s="22"/>
      <c r="K90" s="4"/>
      <c r="L90" s="27"/>
      <c r="O90" s="4"/>
      <c r="P90" s="4"/>
      <c r="S90" s="3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94">
        <f>A90+1</f>
        <v>80</v>
      </c>
      <c r="B91" s="19"/>
      <c r="C91" s="19" t="s">
        <v>82</v>
      </c>
      <c r="D91" s="6" t="s">
        <v>18</v>
      </c>
      <c r="E91" s="112">
        <v>1</v>
      </c>
      <c r="F91" s="129"/>
      <c r="H91" s="22"/>
      <c r="I91" s="22"/>
      <c r="J91" s="22"/>
      <c r="K91" s="4"/>
      <c r="L91" s="27"/>
      <c r="O91" s="4"/>
      <c r="P91" s="4"/>
      <c r="S91" s="3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75" thickBot="1" x14ac:dyDescent="0.3">
      <c r="A92" s="94">
        <f>A91+1</f>
        <v>81</v>
      </c>
      <c r="B92" s="90"/>
      <c r="C92" s="90" t="s">
        <v>110</v>
      </c>
      <c r="D92" s="91" t="s">
        <v>18</v>
      </c>
      <c r="E92" s="113">
        <v>4</v>
      </c>
      <c r="F92" s="130"/>
      <c r="H92" s="22"/>
      <c r="I92" s="22"/>
      <c r="J92" s="22"/>
      <c r="K92" s="4"/>
      <c r="L92" s="27"/>
      <c r="O92" s="4"/>
      <c r="P92" s="4"/>
      <c r="S92" s="3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75" thickBot="1" x14ac:dyDescent="0.3">
      <c r="A93" s="96"/>
      <c r="B93" s="142" t="s">
        <v>86</v>
      </c>
      <c r="C93" s="143"/>
      <c r="D93" s="144"/>
      <c r="E93" s="108"/>
      <c r="F93" s="125"/>
      <c r="H93" s="22"/>
      <c r="I93" s="22"/>
      <c r="J93" s="22"/>
      <c r="K93" s="4"/>
      <c r="L93" s="27"/>
      <c r="O93" s="4"/>
      <c r="P93" s="4"/>
      <c r="S93" s="3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97">
        <v>82</v>
      </c>
      <c r="B94" s="79"/>
      <c r="C94" s="79" t="s">
        <v>83</v>
      </c>
      <c r="D94" s="80" t="s">
        <v>18</v>
      </c>
      <c r="E94" s="109">
        <v>10</v>
      </c>
      <c r="F94" s="131"/>
      <c r="H94" s="22"/>
      <c r="I94" s="22"/>
      <c r="J94" s="22"/>
      <c r="K94" s="4"/>
      <c r="L94" s="27"/>
      <c r="O94" s="4"/>
      <c r="P94" s="4"/>
      <c r="S94" s="3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75" thickBot="1" x14ac:dyDescent="0.3">
      <c r="A95" s="95">
        <v>83</v>
      </c>
      <c r="B95" s="43"/>
      <c r="C95" s="43" t="s">
        <v>111</v>
      </c>
      <c r="D95" s="44" t="s">
        <v>18</v>
      </c>
      <c r="E95" s="110">
        <v>2</v>
      </c>
      <c r="F95" s="132"/>
      <c r="H95" s="22"/>
      <c r="I95" s="22"/>
      <c r="J95" s="22"/>
      <c r="K95" s="4"/>
      <c r="L95" s="27"/>
      <c r="O95" s="4"/>
      <c r="P95" s="4"/>
      <c r="S95" s="3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75" thickBot="1" x14ac:dyDescent="0.3">
      <c r="B96" s="22"/>
      <c r="C96" s="22"/>
      <c r="D96" s="4"/>
      <c r="E96" s="4"/>
      <c r="G96" s="4"/>
      <c r="H96" s="4"/>
      <c r="I96" s="4"/>
      <c r="J96" s="4"/>
      <c r="K96" s="4"/>
      <c r="L96" s="27"/>
      <c r="O96" s="4"/>
      <c r="P96" s="4"/>
      <c r="S96" s="3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27.75" customHeight="1" thickBot="1" x14ac:dyDescent="0.3">
      <c r="A97" s="134" t="s">
        <v>117</v>
      </c>
      <c r="B97" s="135"/>
      <c r="C97" s="135"/>
      <c r="D97" s="136"/>
      <c r="E97" s="126"/>
      <c r="F97" s="126">
        <f>SUM(F5:F95)</f>
        <v>0</v>
      </c>
      <c r="G97" s="4"/>
      <c r="H97" s="4"/>
      <c r="I97" s="4"/>
      <c r="J97" s="4"/>
      <c r="K97" s="4"/>
      <c r="L97" s="27"/>
      <c r="O97" s="4"/>
      <c r="P97" s="4"/>
      <c r="S97" s="3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27.75" customHeight="1" thickBot="1" x14ac:dyDescent="0.3">
      <c r="A98" s="134" t="s">
        <v>120</v>
      </c>
      <c r="B98" s="137"/>
      <c r="C98" s="137"/>
      <c r="D98" s="137"/>
      <c r="E98" s="138"/>
      <c r="F98" s="126"/>
      <c r="G98" s="4"/>
      <c r="H98" s="4"/>
      <c r="I98" s="4"/>
      <c r="J98" s="4"/>
      <c r="K98" s="4"/>
      <c r="L98" s="27"/>
      <c r="O98" s="4"/>
      <c r="P98" s="4"/>
      <c r="S98" s="3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21.75" customHeight="1" thickBot="1" x14ac:dyDescent="0.3">
      <c r="A99" s="134" t="s">
        <v>118</v>
      </c>
      <c r="B99" s="135"/>
      <c r="C99" s="135"/>
      <c r="D99" s="136"/>
      <c r="E99" s="126"/>
      <c r="F99" s="126">
        <f>0.24*F97</f>
        <v>0</v>
      </c>
      <c r="G99" s="4"/>
      <c r="H99" s="4"/>
      <c r="I99" s="4"/>
      <c r="J99" s="4"/>
      <c r="K99" s="4"/>
      <c r="L99" s="27"/>
      <c r="O99" s="4"/>
      <c r="P99" s="4"/>
      <c r="S99" s="3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26.25" customHeight="1" thickBot="1" x14ac:dyDescent="0.3">
      <c r="A100" s="134" t="s">
        <v>119</v>
      </c>
      <c r="B100" s="135"/>
      <c r="C100" s="135"/>
      <c r="D100" s="136"/>
      <c r="E100" s="126"/>
      <c r="F100" s="126">
        <f>F97+F99</f>
        <v>0</v>
      </c>
      <c r="G100" s="4"/>
      <c r="H100" s="4"/>
      <c r="I100" s="4"/>
      <c r="J100" s="4"/>
      <c r="K100" s="4"/>
      <c r="L100" s="27"/>
      <c r="O100" s="4"/>
      <c r="P100" s="4"/>
      <c r="S100" s="3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26.25" customHeight="1" thickBot="1" x14ac:dyDescent="0.3">
      <c r="A101" s="134" t="s">
        <v>120</v>
      </c>
      <c r="B101" s="137"/>
      <c r="C101" s="137"/>
      <c r="D101" s="137"/>
      <c r="E101" s="138"/>
      <c r="F101" s="126"/>
      <c r="G101" s="4"/>
      <c r="H101" s="4"/>
      <c r="I101" s="4"/>
      <c r="J101" s="4"/>
      <c r="K101" s="4"/>
      <c r="L101" s="27"/>
      <c r="O101" s="4"/>
      <c r="P101" s="4"/>
      <c r="S101" s="3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G102" s="4"/>
      <c r="H102" s="4"/>
      <c r="I102" s="4"/>
      <c r="J102" s="4"/>
      <c r="K102" s="4"/>
      <c r="L102" s="27"/>
      <c r="O102" s="4"/>
      <c r="P102" s="4"/>
      <c r="S102" s="3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C103" s="3"/>
      <c r="D103" s="4"/>
      <c r="E103" s="4"/>
      <c r="G103" s="4"/>
      <c r="H103" s="4"/>
      <c r="I103" s="4"/>
      <c r="J103" s="4"/>
      <c r="K103" s="4"/>
      <c r="L103" s="27"/>
      <c r="O103" s="4"/>
      <c r="P103" s="4"/>
      <c r="S103" s="3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C104" s="3"/>
      <c r="D104" s="4"/>
      <c r="E104" s="4"/>
      <c r="G104" s="4"/>
      <c r="H104" s="4"/>
      <c r="I104" s="4"/>
      <c r="J104" s="4"/>
      <c r="K104" s="4"/>
      <c r="L104" s="27"/>
      <c r="O104" s="4"/>
      <c r="P104" s="4"/>
      <c r="S104" s="3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C105" s="3"/>
      <c r="D105" s="4"/>
      <c r="E105" s="4"/>
      <c r="G105" s="4"/>
      <c r="H105" s="4"/>
      <c r="I105" s="4"/>
      <c r="J105" s="4"/>
      <c r="K105" s="4"/>
      <c r="L105" s="27"/>
      <c r="O105" s="4"/>
      <c r="P105" s="4"/>
      <c r="S105" s="3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C106" s="3"/>
      <c r="D106" s="4"/>
      <c r="E106" s="4"/>
      <c r="G106" s="4"/>
      <c r="H106" s="4"/>
      <c r="I106" s="4"/>
      <c r="J106" s="4"/>
      <c r="K106" s="4"/>
      <c r="L106" s="27"/>
      <c r="O106" s="4"/>
      <c r="P106" s="4"/>
      <c r="S106" s="3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C107" s="3"/>
      <c r="D107" s="4"/>
      <c r="E107" s="4"/>
      <c r="G107" s="4"/>
      <c r="H107" s="4"/>
      <c r="I107" s="4"/>
      <c r="J107" s="4"/>
      <c r="K107" s="4"/>
      <c r="L107" s="27"/>
      <c r="O107" s="4"/>
      <c r="P107" s="4"/>
      <c r="S107" s="3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C108" s="3"/>
      <c r="D108" s="4"/>
      <c r="E108" s="4"/>
      <c r="G108" s="4"/>
      <c r="H108" s="4"/>
      <c r="I108" s="4"/>
      <c r="J108" s="4"/>
      <c r="K108" s="4"/>
      <c r="L108" s="27"/>
      <c r="O108" s="4"/>
      <c r="P108" s="4"/>
      <c r="S108" s="3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C109" s="3"/>
      <c r="D109" s="4"/>
      <c r="E109" s="4"/>
      <c r="G109" s="4"/>
      <c r="H109" s="4"/>
      <c r="I109" s="4"/>
      <c r="J109" s="4"/>
      <c r="K109" s="4"/>
      <c r="L109" s="27"/>
      <c r="O109" s="4"/>
      <c r="P109" s="4"/>
      <c r="S109" s="3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C110" s="3"/>
      <c r="D110" s="4"/>
      <c r="E110" s="4"/>
      <c r="G110" s="4"/>
      <c r="H110" s="4"/>
      <c r="I110" s="4"/>
      <c r="J110" s="4"/>
      <c r="K110" s="4"/>
      <c r="L110" s="27"/>
      <c r="O110" s="4"/>
      <c r="P110" s="4"/>
      <c r="S110" s="3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C111" s="3"/>
      <c r="D111" s="4"/>
      <c r="E111" s="4"/>
      <c r="G111" s="4"/>
      <c r="H111" s="4"/>
      <c r="I111" s="4"/>
      <c r="J111" s="4"/>
      <c r="K111" s="4"/>
      <c r="L111" s="27"/>
      <c r="O111" s="4"/>
      <c r="P111" s="4"/>
      <c r="S111" s="3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C112" s="3"/>
      <c r="D112" s="4"/>
      <c r="E112" s="4"/>
      <c r="G112" s="4"/>
      <c r="H112" s="4"/>
      <c r="I112" s="4"/>
      <c r="J112" s="4"/>
      <c r="K112" s="4"/>
      <c r="L112" s="27"/>
      <c r="O112" s="4"/>
      <c r="P112" s="4"/>
      <c r="S112" s="3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2:39" x14ac:dyDescent="0.25">
      <c r="C113" s="3"/>
      <c r="D113" s="4"/>
      <c r="E113" s="4"/>
      <c r="G113" s="4"/>
      <c r="H113" s="4"/>
      <c r="I113" s="4"/>
      <c r="J113" s="4"/>
      <c r="K113" s="4"/>
      <c r="L113" s="27"/>
      <c r="O113" s="4"/>
      <c r="P113" s="4"/>
      <c r="S113" s="3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2:39" x14ac:dyDescent="0.25">
      <c r="B114" s="3"/>
      <c r="C114" s="3"/>
      <c r="D114" s="4"/>
      <c r="E114" s="4"/>
      <c r="G114" s="4"/>
      <c r="H114" s="4"/>
      <c r="I114" s="4"/>
      <c r="J114" s="4"/>
      <c r="K114" s="4"/>
      <c r="L114" s="27"/>
      <c r="O114" s="4"/>
      <c r="P114" s="4"/>
      <c r="S114" s="3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2:39" x14ac:dyDescent="0.25">
      <c r="B115" s="3"/>
      <c r="C115" s="3"/>
      <c r="D115" s="4"/>
      <c r="E115" s="4"/>
      <c r="G115" s="4"/>
      <c r="H115" s="4"/>
      <c r="I115" s="4"/>
      <c r="J115" s="4"/>
      <c r="K115" s="4"/>
      <c r="L115" s="27"/>
      <c r="O115" s="4"/>
      <c r="P115" s="4"/>
      <c r="S115" s="3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2:39" x14ac:dyDescent="0.25">
      <c r="B116" s="3"/>
      <c r="C116" s="3"/>
      <c r="D116" s="4"/>
      <c r="E116" s="4"/>
      <c r="G116" s="4"/>
      <c r="H116" s="4"/>
      <c r="I116" s="4"/>
      <c r="J116" s="4"/>
      <c r="K116" s="4"/>
      <c r="L116" s="27"/>
      <c r="O116" s="4"/>
      <c r="P116" s="4"/>
      <c r="S116" s="3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2:39" x14ac:dyDescent="0.25">
      <c r="B117" s="3"/>
      <c r="C117" s="3"/>
      <c r="D117" s="4"/>
      <c r="E117" s="4"/>
      <c r="G117" s="4"/>
      <c r="H117" s="4"/>
      <c r="I117" s="4"/>
      <c r="J117" s="4"/>
      <c r="K117" s="4"/>
      <c r="L117" s="27"/>
      <c r="O117" s="4"/>
      <c r="P117" s="4"/>
      <c r="S117" s="3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2:39" x14ac:dyDescent="0.25">
      <c r="B118" s="3"/>
      <c r="C118" s="4"/>
      <c r="D118" s="4"/>
      <c r="E118" s="4"/>
      <c r="G118" s="4"/>
      <c r="H118" s="4"/>
      <c r="I118" s="4"/>
      <c r="J118" s="4"/>
      <c r="K118" s="4"/>
      <c r="L118" s="27"/>
      <c r="O118" s="4"/>
      <c r="P118" s="4"/>
      <c r="S118" s="3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2:39" x14ac:dyDescent="0.25">
      <c r="B119" s="3"/>
      <c r="C119" s="3"/>
      <c r="D119" s="4"/>
      <c r="E119" s="4"/>
      <c r="G119" s="4"/>
      <c r="H119" s="4"/>
      <c r="I119" s="4"/>
      <c r="J119" s="4"/>
      <c r="K119" s="4"/>
      <c r="L119" s="27"/>
      <c r="O119" s="4"/>
      <c r="P119" s="4"/>
      <c r="S119" s="3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2:39" x14ac:dyDescent="0.25">
      <c r="B120" s="3"/>
      <c r="C120" s="3"/>
      <c r="D120" s="4"/>
      <c r="E120" s="4"/>
      <c r="G120" s="4"/>
      <c r="H120" s="4"/>
      <c r="I120" s="4"/>
      <c r="J120" s="4"/>
      <c r="K120" s="4"/>
      <c r="L120" s="27"/>
      <c r="O120" s="4"/>
      <c r="P120" s="4"/>
      <c r="S120" s="3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2:39" x14ac:dyDescent="0.25">
      <c r="B121" s="3"/>
      <c r="C121" s="3"/>
      <c r="D121" s="4"/>
      <c r="E121" s="4"/>
      <c r="G121" s="4"/>
      <c r="H121" s="4"/>
      <c r="I121" s="4"/>
      <c r="J121" s="4"/>
      <c r="K121" s="4"/>
      <c r="L121" s="27"/>
      <c r="O121" s="4"/>
      <c r="P121" s="4"/>
      <c r="S121" s="3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2:39" x14ac:dyDescent="0.25">
      <c r="B122" s="3"/>
      <c r="C122" s="3"/>
      <c r="D122" s="4"/>
      <c r="E122" s="4"/>
      <c r="G122" s="4"/>
      <c r="H122" s="4"/>
      <c r="I122" s="4"/>
      <c r="J122" s="4"/>
      <c r="K122" s="4"/>
      <c r="L122" s="27"/>
      <c r="O122" s="4"/>
      <c r="P122" s="4"/>
      <c r="S122" s="3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2:39" x14ac:dyDescent="0.25">
      <c r="B123" s="3"/>
      <c r="C123" s="3"/>
      <c r="D123" s="4"/>
      <c r="E123" s="4"/>
      <c r="G123" s="4"/>
      <c r="H123" s="4"/>
      <c r="I123" s="4"/>
      <c r="J123" s="4"/>
      <c r="K123" s="4"/>
      <c r="L123" s="27"/>
      <c r="O123" s="4"/>
      <c r="P123" s="4"/>
      <c r="S123" s="3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2:39" x14ac:dyDescent="0.25">
      <c r="B124" s="3"/>
      <c r="C124" s="3"/>
      <c r="D124" s="4"/>
      <c r="E124" s="4"/>
      <c r="G124" s="4"/>
      <c r="H124" s="4"/>
      <c r="I124" s="4"/>
      <c r="J124" s="4"/>
      <c r="K124" s="4"/>
      <c r="L124" s="27"/>
      <c r="O124" s="4"/>
      <c r="P124" s="4"/>
      <c r="S124" s="3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2:39" x14ac:dyDescent="0.25">
      <c r="B125" s="3"/>
      <c r="C125" s="3"/>
      <c r="D125" s="4"/>
      <c r="E125" s="4"/>
      <c r="G125" s="4"/>
      <c r="H125" s="4"/>
      <c r="I125" s="4"/>
      <c r="J125" s="4"/>
      <c r="K125" s="4"/>
      <c r="L125" s="27"/>
      <c r="O125" s="4"/>
      <c r="P125" s="4"/>
      <c r="S125" s="3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2:39" x14ac:dyDescent="0.25">
      <c r="B126" s="3"/>
      <c r="C126" s="4"/>
      <c r="D126" s="4"/>
      <c r="E126" s="4"/>
      <c r="G126" s="4"/>
      <c r="H126" s="4"/>
      <c r="I126" s="4"/>
      <c r="J126" s="4"/>
      <c r="K126" s="4"/>
      <c r="L126" s="27"/>
      <c r="O126" s="4"/>
      <c r="P126" s="4"/>
      <c r="S126" s="3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2:39" x14ac:dyDescent="0.25">
      <c r="B127" s="3"/>
      <c r="C127" s="3"/>
      <c r="D127" s="4"/>
      <c r="E127" s="4"/>
      <c r="G127" s="4"/>
      <c r="H127" s="4"/>
      <c r="I127" s="4"/>
      <c r="J127" s="4"/>
      <c r="K127" s="4"/>
      <c r="L127" s="27"/>
      <c r="O127" s="4"/>
      <c r="P127" s="4"/>
      <c r="S127" s="3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:39" x14ac:dyDescent="0.25">
      <c r="B128" s="3"/>
      <c r="C128" s="3"/>
      <c r="D128" s="4"/>
      <c r="E128" s="4"/>
      <c r="G128" s="4"/>
      <c r="H128" s="4"/>
      <c r="I128" s="4"/>
      <c r="J128" s="4"/>
      <c r="K128" s="4"/>
      <c r="L128" s="27"/>
      <c r="O128" s="4"/>
      <c r="P128" s="4"/>
      <c r="S128" s="3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:39" x14ac:dyDescent="0.25">
      <c r="B129" s="3"/>
      <c r="C129" s="3"/>
      <c r="D129" s="4"/>
      <c r="E129" s="4"/>
      <c r="G129" s="4"/>
      <c r="H129" s="4"/>
      <c r="I129" s="4"/>
      <c r="J129" s="4"/>
      <c r="K129" s="4"/>
      <c r="L129" s="27"/>
      <c r="O129" s="4"/>
      <c r="P129" s="4"/>
      <c r="S129" s="3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:39" x14ac:dyDescent="0.25">
      <c r="B130" s="3"/>
      <c r="C130" s="3"/>
      <c r="D130" s="4"/>
      <c r="E130" s="4"/>
      <c r="G130" s="4"/>
      <c r="H130" s="4"/>
      <c r="I130" s="4"/>
      <c r="J130" s="4"/>
      <c r="K130" s="4"/>
      <c r="L130" s="27"/>
      <c r="O130" s="4"/>
      <c r="P130" s="4"/>
      <c r="S130" s="3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:39" x14ac:dyDescent="0.25">
      <c r="B131" s="3"/>
      <c r="C131" s="3"/>
      <c r="D131" s="4"/>
      <c r="E131" s="4"/>
      <c r="G131" s="4"/>
      <c r="H131" s="4"/>
      <c r="I131" s="4"/>
      <c r="J131" s="4"/>
      <c r="K131" s="4"/>
      <c r="L131" s="27"/>
      <c r="O131" s="4"/>
      <c r="P131" s="4"/>
      <c r="S131" s="3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:39" x14ac:dyDescent="0.25">
      <c r="B132" s="3"/>
      <c r="C132" s="3"/>
      <c r="D132" s="4"/>
      <c r="E132" s="4"/>
      <c r="G132" s="4"/>
      <c r="H132" s="4"/>
      <c r="I132" s="4"/>
      <c r="J132" s="4"/>
      <c r="K132" s="4"/>
      <c r="L132" s="27"/>
      <c r="O132" s="4"/>
      <c r="P132" s="4"/>
      <c r="S132" s="3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:39" x14ac:dyDescent="0.25">
      <c r="B133" s="3"/>
      <c r="C133" s="3"/>
      <c r="D133" s="4"/>
      <c r="E133" s="4"/>
      <c r="G133" s="4"/>
      <c r="H133" s="4"/>
      <c r="I133" s="4"/>
      <c r="J133" s="4"/>
      <c r="K133" s="4"/>
      <c r="L133" s="27"/>
      <c r="O133" s="4"/>
      <c r="P133" s="4"/>
      <c r="S133" s="3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:39" x14ac:dyDescent="0.25">
      <c r="B134" s="3"/>
      <c r="C134" s="3"/>
      <c r="D134" s="4"/>
      <c r="E134" s="4"/>
      <c r="G134" s="4"/>
      <c r="H134" s="4"/>
      <c r="I134" s="4"/>
      <c r="J134" s="4"/>
      <c r="K134" s="4"/>
      <c r="L134" s="27"/>
      <c r="O134" s="4"/>
      <c r="P134" s="4"/>
      <c r="S134" s="3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:39" x14ac:dyDescent="0.25">
      <c r="B135" s="3"/>
      <c r="C135" s="3"/>
      <c r="D135" s="4"/>
      <c r="E135" s="4"/>
      <c r="G135" s="4"/>
      <c r="H135" s="4"/>
      <c r="I135" s="4"/>
      <c r="J135" s="4"/>
      <c r="K135" s="4"/>
      <c r="L135" s="27"/>
      <c r="O135" s="4"/>
      <c r="P135" s="4"/>
      <c r="S135" s="3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:39" x14ac:dyDescent="0.25">
      <c r="B136" s="3"/>
      <c r="C136" s="3"/>
      <c r="D136" s="4"/>
      <c r="E136" s="4"/>
      <c r="G136" s="4"/>
      <c r="H136" s="4"/>
      <c r="I136" s="4"/>
      <c r="J136" s="4"/>
      <c r="K136" s="4"/>
      <c r="L136" s="27"/>
      <c r="O136" s="4"/>
      <c r="P136" s="4"/>
      <c r="S136" s="3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:39" x14ac:dyDescent="0.25">
      <c r="B137" s="3"/>
      <c r="C137" s="3"/>
      <c r="D137" s="4"/>
      <c r="E137" s="4"/>
      <c r="G137" s="4"/>
      <c r="H137" s="4"/>
      <c r="I137" s="4"/>
      <c r="J137" s="4"/>
      <c r="K137" s="4"/>
      <c r="L137" s="27"/>
      <c r="O137" s="4"/>
      <c r="P137" s="4"/>
      <c r="S137" s="3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:39" x14ac:dyDescent="0.25">
      <c r="B138" s="3"/>
      <c r="C138" s="3"/>
      <c r="D138" s="4"/>
      <c r="E138" s="4"/>
      <c r="G138" s="4"/>
      <c r="H138" s="4"/>
      <c r="I138" s="4"/>
      <c r="J138" s="4"/>
      <c r="K138" s="4"/>
      <c r="L138" s="27"/>
      <c r="O138" s="4"/>
      <c r="P138" s="4"/>
      <c r="S138" s="3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:39" x14ac:dyDescent="0.25">
      <c r="B139" s="3"/>
      <c r="C139" s="3"/>
      <c r="D139" s="4"/>
      <c r="E139" s="4"/>
      <c r="G139" s="4"/>
      <c r="H139" s="4"/>
      <c r="I139" s="4"/>
      <c r="J139" s="4"/>
      <c r="K139" s="4"/>
      <c r="L139" s="27"/>
      <c r="O139" s="4"/>
      <c r="P139" s="4"/>
      <c r="S139" s="3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:39" x14ac:dyDescent="0.25">
      <c r="B140" s="3"/>
      <c r="C140" s="3"/>
      <c r="D140" s="4"/>
      <c r="E140" s="4"/>
      <c r="G140" s="4"/>
      <c r="H140" s="4"/>
      <c r="I140" s="4"/>
      <c r="J140" s="4"/>
      <c r="K140" s="4"/>
      <c r="L140" s="27"/>
      <c r="O140" s="4"/>
      <c r="P140" s="4"/>
      <c r="S140" s="3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:39" x14ac:dyDescent="0.25">
      <c r="B141" s="3"/>
      <c r="C141" s="3"/>
      <c r="D141" s="4"/>
      <c r="E141" s="4"/>
      <c r="G141" s="4"/>
      <c r="H141" s="4"/>
      <c r="I141" s="4"/>
      <c r="J141" s="4"/>
      <c r="K141" s="4"/>
      <c r="L141" s="27"/>
      <c r="O141" s="4"/>
      <c r="P141" s="4"/>
      <c r="S141" s="3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:39" x14ac:dyDescent="0.25">
      <c r="B142" s="3"/>
      <c r="C142" s="3"/>
      <c r="D142" s="4"/>
      <c r="E142" s="4"/>
      <c r="G142" s="4"/>
      <c r="H142" s="4"/>
      <c r="I142" s="4"/>
      <c r="J142" s="4"/>
      <c r="K142" s="4"/>
      <c r="L142" s="27"/>
      <c r="O142" s="4"/>
      <c r="P142" s="4"/>
      <c r="S142" s="3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:39" x14ac:dyDescent="0.25">
      <c r="B143" s="3"/>
      <c r="C143" s="3"/>
      <c r="D143" s="4"/>
      <c r="E143" s="4"/>
      <c r="G143" s="4"/>
      <c r="H143" s="4"/>
      <c r="I143" s="4"/>
      <c r="J143" s="4"/>
      <c r="K143" s="4"/>
      <c r="L143" s="27"/>
      <c r="O143" s="4"/>
      <c r="P143" s="4"/>
      <c r="S143" s="3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:39" x14ac:dyDescent="0.25">
      <c r="B144" s="3"/>
      <c r="C144" s="3"/>
      <c r="D144" s="4"/>
      <c r="E144" s="4"/>
      <c r="G144" s="4"/>
      <c r="H144" s="4"/>
      <c r="I144" s="4"/>
      <c r="J144" s="4"/>
      <c r="K144" s="4"/>
      <c r="L144" s="27"/>
      <c r="O144" s="4"/>
      <c r="P144" s="4"/>
      <c r="S144" s="3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:39" x14ac:dyDescent="0.25">
      <c r="B145" s="3"/>
      <c r="C145" s="3"/>
      <c r="D145" s="4"/>
      <c r="E145" s="4"/>
      <c r="G145" s="4"/>
      <c r="H145" s="4"/>
      <c r="I145" s="4"/>
      <c r="J145" s="4"/>
      <c r="K145" s="4"/>
      <c r="L145" s="27"/>
      <c r="O145" s="4"/>
      <c r="P145" s="4"/>
      <c r="S145" s="3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:39" x14ac:dyDescent="0.25">
      <c r="B146" s="3"/>
      <c r="C146" s="3"/>
      <c r="D146" s="4"/>
      <c r="E146" s="4"/>
      <c r="G146" s="4"/>
      <c r="H146" s="4"/>
      <c r="I146" s="4"/>
      <c r="J146" s="4"/>
      <c r="K146" s="4"/>
      <c r="L146" s="27"/>
      <c r="O146" s="4"/>
      <c r="P146" s="4"/>
      <c r="S146" s="3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:39" x14ac:dyDescent="0.25">
      <c r="B147" s="3"/>
      <c r="C147" s="3"/>
      <c r="D147" s="4"/>
      <c r="E147" s="4"/>
      <c r="G147" s="4"/>
      <c r="H147" s="4"/>
      <c r="I147" s="4"/>
      <c r="J147" s="4"/>
      <c r="K147" s="4"/>
      <c r="L147" s="27"/>
      <c r="O147" s="4"/>
      <c r="P147" s="4"/>
      <c r="S147" s="3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:39" x14ac:dyDescent="0.25">
      <c r="B148" s="3"/>
      <c r="C148" s="3"/>
      <c r="D148" s="4"/>
      <c r="E148" s="4"/>
      <c r="G148" s="4"/>
      <c r="H148" s="4"/>
      <c r="I148" s="4"/>
      <c r="J148" s="4"/>
      <c r="K148" s="4"/>
      <c r="L148" s="27"/>
      <c r="O148" s="4"/>
      <c r="P148" s="4"/>
      <c r="S148" s="3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:39" x14ac:dyDescent="0.25">
      <c r="B149" s="3"/>
      <c r="C149" s="3"/>
      <c r="D149" s="4"/>
      <c r="E149" s="4"/>
      <c r="G149" s="4"/>
      <c r="H149" s="4"/>
      <c r="I149" s="8"/>
      <c r="J149" s="8"/>
      <c r="K149" s="8"/>
      <c r="L149" s="34"/>
      <c r="O149" s="4"/>
      <c r="P149" s="4"/>
      <c r="S149" s="3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:39" x14ac:dyDescent="0.25">
      <c r="B150" s="3"/>
      <c r="C150" s="3"/>
      <c r="D150" s="4"/>
      <c r="E150" s="4"/>
      <c r="G150" s="4"/>
      <c r="H150" s="4"/>
      <c r="I150" s="4"/>
      <c r="J150" s="4"/>
      <c r="K150" s="4"/>
      <c r="L150" s="27"/>
      <c r="O150" s="4"/>
      <c r="P150" s="4"/>
      <c r="S150" s="3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:39" x14ac:dyDescent="0.25">
      <c r="B151" s="3"/>
      <c r="C151" s="3"/>
      <c r="D151" s="4"/>
      <c r="E151" s="4"/>
      <c r="G151" s="4"/>
      <c r="H151" s="4"/>
      <c r="I151" s="4"/>
      <c r="J151" s="4"/>
      <c r="K151" s="4"/>
      <c r="L151" s="27"/>
      <c r="O151" s="4"/>
      <c r="P151" s="4"/>
      <c r="S151" s="3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:39" x14ac:dyDescent="0.25">
      <c r="B152" s="3"/>
      <c r="C152" s="3"/>
      <c r="D152" s="4"/>
      <c r="E152" s="4"/>
      <c r="G152" s="4"/>
      <c r="H152" s="4"/>
      <c r="I152" s="4"/>
      <c r="J152" s="4"/>
      <c r="K152" s="4"/>
      <c r="L152" s="27"/>
      <c r="O152" s="4"/>
      <c r="P152" s="4"/>
      <c r="S152" s="3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:39" x14ac:dyDescent="0.25">
      <c r="B153" s="3"/>
      <c r="C153" s="3"/>
      <c r="D153" s="4"/>
      <c r="E153" s="4"/>
      <c r="G153" s="4"/>
      <c r="H153" s="4"/>
      <c r="I153" s="4"/>
      <c r="J153" s="4"/>
      <c r="K153" s="4"/>
      <c r="L153" s="27"/>
      <c r="O153" s="4"/>
      <c r="P153" s="4"/>
      <c r="S153" s="3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:39" x14ac:dyDescent="0.25">
      <c r="B154" s="3"/>
      <c r="C154" s="3"/>
      <c r="D154" s="4"/>
      <c r="E154" s="4"/>
      <c r="G154" s="4"/>
      <c r="H154" s="4"/>
      <c r="I154" s="4"/>
      <c r="J154" s="4"/>
      <c r="K154" s="4"/>
      <c r="L154" s="27"/>
      <c r="O154" s="4"/>
      <c r="P154" s="4"/>
      <c r="S154" s="3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:39" x14ac:dyDescent="0.25">
      <c r="B155" s="3"/>
      <c r="C155" s="3"/>
      <c r="D155" s="4"/>
      <c r="E155" s="4"/>
      <c r="G155" s="4"/>
      <c r="H155" s="4"/>
      <c r="I155" s="4"/>
      <c r="J155" s="4"/>
      <c r="K155" s="4"/>
      <c r="L155" s="27"/>
      <c r="O155" s="4"/>
      <c r="P155" s="4"/>
      <c r="S155" s="3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:39" x14ac:dyDescent="0.25">
      <c r="B156" s="3"/>
      <c r="C156" s="3"/>
      <c r="D156" s="4"/>
      <c r="E156" s="4"/>
      <c r="G156" s="4"/>
      <c r="H156" s="4"/>
      <c r="I156" s="4"/>
      <c r="J156" s="4"/>
      <c r="K156" s="4"/>
      <c r="L156" s="27"/>
      <c r="O156" s="4"/>
      <c r="P156" s="4"/>
      <c r="S156" s="3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:39" x14ac:dyDescent="0.25">
      <c r="B157" s="3"/>
      <c r="C157" s="3"/>
      <c r="D157" s="4"/>
      <c r="E157" s="4"/>
      <c r="G157" s="4"/>
      <c r="H157" s="4"/>
      <c r="I157" s="4"/>
      <c r="J157" s="4"/>
      <c r="K157" s="4"/>
      <c r="L157" s="27"/>
      <c r="O157" s="4"/>
      <c r="P157" s="4"/>
      <c r="S157" s="3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:39" x14ac:dyDescent="0.25">
      <c r="B158" s="3"/>
      <c r="C158" s="3"/>
      <c r="D158" s="4"/>
      <c r="E158" s="4"/>
      <c r="G158" s="4"/>
      <c r="H158" s="4"/>
      <c r="I158" s="4"/>
      <c r="J158" s="4"/>
      <c r="K158" s="4"/>
      <c r="L158" s="27"/>
      <c r="O158" s="4"/>
      <c r="P158" s="4"/>
      <c r="S158" s="3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:39" x14ac:dyDescent="0.25">
      <c r="B159" s="3"/>
      <c r="C159" s="3"/>
      <c r="D159" s="4"/>
      <c r="E159" s="4"/>
      <c r="G159" s="4"/>
      <c r="H159" s="4"/>
      <c r="I159" s="4"/>
      <c r="J159" s="4"/>
      <c r="K159" s="4"/>
      <c r="L159" s="27"/>
      <c r="O159" s="4"/>
      <c r="P159" s="4"/>
      <c r="S159" s="3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:39" x14ac:dyDescent="0.25">
      <c r="B160" s="3"/>
      <c r="C160" s="3"/>
      <c r="D160" s="4"/>
      <c r="E160" s="4"/>
      <c r="G160" s="4"/>
      <c r="H160" s="4"/>
      <c r="I160" s="4"/>
      <c r="J160" s="4"/>
      <c r="K160" s="4"/>
      <c r="L160" s="27"/>
      <c r="O160" s="4"/>
      <c r="P160" s="4"/>
      <c r="S160" s="3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:39" x14ac:dyDescent="0.25">
      <c r="B161" s="3"/>
      <c r="C161" s="3"/>
      <c r="D161" s="4"/>
      <c r="E161" s="4"/>
      <c r="G161" s="4"/>
      <c r="H161" s="4"/>
      <c r="I161" s="4"/>
      <c r="J161" s="4"/>
      <c r="K161" s="4"/>
      <c r="L161" s="27"/>
      <c r="O161" s="4"/>
      <c r="P161" s="4"/>
      <c r="S161" s="3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:39" x14ac:dyDescent="0.25">
      <c r="B162" s="3"/>
      <c r="C162" s="3"/>
      <c r="D162" s="4"/>
      <c r="E162" s="4"/>
      <c r="G162" s="4"/>
      <c r="H162" s="4"/>
      <c r="I162" s="4"/>
      <c r="J162" s="4"/>
      <c r="K162" s="4"/>
      <c r="L162" s="27"/>
      <c r="O162" s="4"/>
      <c r="P162" s="4"/>
      <c r="S162" s="3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:39" x14ac:dyDescent="0.25">
      <c r="B163" s="3"/>
      <c r="C163" s="3"/>
      <c r="D163" s="4"/>
      <c r="E163" s="4"/>
      <c r="G163" s="4"/>
      <c r="H163" s="4"/>
      <c r="I163" s="4"/>
      <c r="J163" s="4"/>
      <c r="K163" s="4"/>
      <c r="L163" s="27"/>
      <c r="O163" s="4"/>
      <c r="P163" s="4"/>
      <c r="S163" s="3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:39" x14ac:dyDescent="0.25">
      <c r="B164" s="3"/>
      <c r="C164" s="3"/>
      <c r="D164" s="4"/>
      <c r="E164" s="4"/>
      <c r="G164" s="4"/>
      <c r="H164" s="4"/>
      <c r="I164" s="4"/>
      <c r="J164" s="4"/>
      <c r="K164" s="4"/>
      <c r="L164" s="27"/>
      <c r="O164" s="4"/>
      <c r="P164" s="4"/>
      <c r="S164" s="3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:39" x14ac:dyDescent="0.25">
      <c r="B165" s="3"/>
      <c r="C165" s="3"/>
      <c r="D165" s="4"/>
      <c r="E165" s="4"/>
      <c r="G165" s="4"/>
      <c r="H165" s="4"/>
      <c r="I165" s="4"/>
      <c r="J165" s="4"/>
      <c r="K165" s="4"/>
      <c r="L165" s="27"/>
      <c r="O165" s="4"/>
      <c r="P165" s="4"/>
      <c r="S165" s="3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:39" x14ac:dyDescent="0.25">
      <c r="B166" s="3"/>
      <c r="C166" s="3"/>
      <c r="D166" s="4"/>
      <c r="E166" s="4"/>
      <c r="G166" s="4"/>
      <c r="H166" s="4"/>
      <c r="I166" s="4"/>
      <c r="J166" s="4"/>
      <c r="K166" s="4"/>
      <c r="L166" s="27"/>
      <c r="O166" s="4"/>
      <c r="P166" s="4"/>
      <c r="S166" s="3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:39" x14ac:dyDescent="0.25">
      <c r="B167" s="3"/>
      <c r="C167" s="3"/>
      <c r="D167" s="4"/>
      <c r="E167" s="4"/>
      <c r="G167" s="4"/>
      <c r="H167" s="4"/>
      <c r="I167" s="4"/>
      <c r="J167" s="4"/>
      <c r="K167" s="4"/>
      <c r="L167" s="27"/>
      <c r="O167" s="4"/>
      <c r="P167" s="4"/>
      <c r="S167" s="3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:39" x14ac:dyDescent="0.25">
      <c r="B168" s="3"/>
      <c r="C168" s="3"/>
      <c r="D168" s="4"/>
      <c r="E168" s="4"/>
      <c r="G168" s="4"/>
      <c r="H168" s="4"/>
      <c r="I168" s="4"/>
      <c r="J168" s="4"/>
      <c r="K168" s="4"/>
      <c r="L168" s="27"/>
      <c r="O168" s="4"/>
      <c r="P168" s="4"/>
      <c r="S168" s="3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:39" x14ac:dyDescent="0.25">
      <c r="B169" s="3"/>
      <c r="C169" s="3"/>
      <c r="D169" s="4"/>
      <c r="E169" s="4"/>
      <c r="G169" s="4"/>
      <c r="H169" s="4"/>
      <c r="I169" s="4"/>
      <c r="J169" s="4"/>
      <c r="K169" s="4"/>
      <c r="L169" s="27"/>
      <c r="O169" s="4"/>
      <c r="P169" s="4"/>
      <c r="S169" s="3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:39" x14ac:dyDescent="0.25">
      <c r="B170" s="3"/>
      <c r="C170" s="3"/>
      <c r="D170" s="4"/>
      <c r="E170" s="4"/>
      <c r="G170" s="4"/>
      <c r="H170" s="4"/>
      <c r="I170" s="4"/>
      <c r="J170" s="4"/>
      <c r="K170" s="4"/>
      <c r="L170" s="27"/>
      <c r="O170" s="4"/>
      <c r="P170" s="4"/>
      <c r="S170" s="3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 x14ac:dyDescent="0.25">
      <c r="B171" s="3"/>
      <c r="C171" s="3"/>
      <c r="D171" s="4"/>
      <c r="E171" s="4"/>
      <c r="G171" s="4"/>
      <c r="H171" s="4"/>
      <c r="I171" s="4"/>
      <c r="J171" s="4"/>
      <c r="K171" s="4"/>
      <c r="L171" s="27"/>
      <c r="O171" s="4"/>
      <c r="P171" s="4"/>
      <c r="S171" s="3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:39" x14ac:dyDescent="0.25">
      <c r="B172" s="3"/>
      <c r="C172" s="3"/>
      <c r="D172" s="4"/>
      <c r="E172" s="4"/>
      <c r="G172" s="4"/>
      <c r="H172" s="4"/>
      <c r="I172" s="4"/>
      <c r="J172" s="4"/>
      <c r="K172" s="4"/>
      <c r="L172" s="27"/>
      <c r="O172" s="4"/>
      <c r="P172" s="4"/>
      <c r="S172" s="3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:39" x14ac:dyDescent="0.25">
      <c r="B173" s="3"/>
      <c r="C173" s="3"/>
      <c r="D173" s="4"/>
      <c r="E173" s="4"/>
      <c r="G173" s="4"/>
      <c r="H173" s="4"/>
      <c r="I173" s="4"/>
      <c r="J173" s="4"/>
      <c r="K173" s="4"/>
      <c r="L173" s="27"/>
      <c r="O173" s="4"/>
      <c r="P173" s="4"/>
      <c r="S173" s="3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:39" x14ac:dyDescent="0.25">
      <c r="B174" s="3"/>
      <c r="C174" s="3"/>
      <c r="D174" s="4"/>
      <c r="E174" s="4"/>
      <c r="G174" s="4"/>
      <c r="H174" s="4"/>
      <c r="I174" s="4"/>
      <c r="J174" s="4"/>
      <c r="K174" s="4"/>
      <c r="L174" s="27"/>
      <c r="O174" s="4"/>
      <c r="P174" s="4"/>
      <c r="S174" s="3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:39" x14ac:dyDescent="0.25">
      <c r="B175" s="3"/>
      <c r="C175" s="3"/>
      <c r="D175" s="4"/>
      <c r="E175" s="4"/>
      <c r="G175" s="4"/>
      <c r="H175" s="4"/>
      <c r="I175" s="4"/>
      <c r="J175" s="4"/>
      <c r="K175" s="4"/>
      <c r="L175" s="27"/>
      <c r="O175" s="4"/>
      <c r="P175" s="4"/>
      <c r="S175" s="3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:39" x14ac:dyDescent="0.25">
      <c r="B176" s="3"/>
      <c r="C176" s="3"/>
      <c r="D176" s="4"/>
      <c r="E176" s="4"/>
      <c r="G176" s="4"/>
      <c r="H176" s="4"/>
      <c r="I176" s="4"/>
      <c r="J176" s="4"/>
      <c r="K176" s="4"/>
      <c r="L176" s="27"/>
      <c r="O176" s="4"/>
      <c r="P176" s="4"/>
      <c r="S176" s="3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:39" x14ac:dyDescent="0.25">
      <c r="B177" s="3"/>
      <c r="C177" s="3"/>
      <c r="D177" s="4"/>
      <c r="E177" s="4"/>
      <c r="G177" s="4"/>
      <c r="H177" s="4"/>
      <c r="I177" s="4"/>
      <c r="J177" s="4"/>
      <c r="K177" s="4"/>
      <c r="L177" s="27"/>
      <c r="O177" s="4"/>
      <c r="P177" s="4"/>
      <c r="S177" s="3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:39" x14ac:dyDescent="0.25">
      <c r="B178" s="3"/>
      <c r="C178" s="3"/>
      <c r="D178" s="4"/>
      <c r="E178" s="4"/>
      <c r="G178" s="4"/>
      <c r="H178" s="4"/>
      <c r="I178" s="4"/>
      <c r="J178" s="4"/>
      <c r="K178" s="4"/>
      <c r="L178" s="27"/>
      <c r="O178" s="4"/>
      <c r="P178" s="4"/>
      <c r="S178" s="3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:39" x14ac:dyDescent="0.25">
      <c r="B179" s="3"/>
      <c r="C179" s="3"/>
      <c r="D179" s="4"/>
      <c r="E179" s="4"/>
      <c r="G179" s="4"/>
      <c r="H179" s="4"/>
      <c r="I179" s="4"/>
      <c r="J179" s="4"/>
      <c r="K179" s="4"/>
      <c r="L179" s="27"/>
      <c r="O179" s="4"/>
      <c r="P179" s="4"/>
      <c r="S179" s="3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:39" x14ac:dyDescent="0.25">
      <c r="B180" s="3"/>
      <c r="C180" s="3"/>
      <c r="D180" s="4"/>
      <c r="E180" s="4"/>
      <c r="G180" s="4"/>
      <c r="H180" s="4"/>
      <c r="I180" s="4"/>
      <c r="J180" s="4"/>
      <c r="K180" s="4"/>
      <c r="L180" s="27"/>
      <c r="O180" s="4"/>
      <c r="P180" s="4"/>
      <c r="S180" s="3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:39" x14ac:dyDescent="0.25">
      <c r="B181" s="3"/>
      <c r="C181" s="3"/>
      <c r="D181" s="4"/>
      <c r="E181" s="4"/>
      <c r="G181" s="4"/>
      <c r="H181" s="4"/>
      <c r="I181" s="4"/>
      <c r="J181" s="4"/>
      <c r="K181" s="4"/>
      <c r="L181" s="27"/>
      <c r="O181" s="4"/>
      <c r="P181" s="4"/>
      <c r="S181" s="3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:39" x14ac:dyDescent="0.25">
      <c r="B182" s="3"/>
      <c r="C182" s="3"/>
      <c r="D182" s="4"/>
      <c r="E182" s="4"/>
      <c r="G182" s="4"/>
      <c r="H182" s="4"/>
      <c r="I182" s="4"/>
      <c r="J182" s="4"/>
      <c r="K182" s="4"/>
      <c r="L182" s="27"/>
      <c r="O182" s="4"/>
      <c r="P182" s="4"/>
      <c r="S182" s="3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:39" x14ac:dyDescent="0.25">
      <c r="B183" s="3"/>
      <c r="C183" s="3"/>
      <c r="D183" s="4"/>
      <c r="E183" s="4"/>
      <c r="G183" s="4"/>
      <c r="H183" s="4"/>
      <c r="I183" s="4"/>
      <c r="J183" s="4"/>
      <c r="K183" s="4"/>
      <c r="L183" s="27"/>
      <c r="O183" s="4"/>
      <c r="P183" s="4"/>
      <c r="S183" s="3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:39" x14ac:dyDescent="0.25">
      <c r="B184" s="3"/>
      <c r="C184" s="3"/>
      <c r="D184" s="4"/>
      <c r="E184" s="4"/>
      <c r="G184" s="4"/>
      <c r="H184" s="4"/>
      <c r="I184" s="4"/>
      <c r="J184" s="4"/>
      <c r="K184" s="4"/>
      <c r="L184" s="27"/>
      <c r="O184" s="4"/>
      <c r="P184" s="4"/>
      <c r="S184" s="3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:39" x14ac:dyDescent="0.25">
      <c r="B185" s="3"/>
      <c r="C185" s="3"/>
      <c r="D185" s="4"/>
      <c r="E185" s="4"/>
      <c r="G185" s="4"/>
      <c r="H185" s="4"/>
      <c r="I185" s="4"/>
      <c r="J185" s="4"/>
      <c r="K185" s="4"/>
      <c r="L185" s="27"/>
      <c r="O185" s="4"/>
      <c r="P185" s="4"/>
      <c r="S185" s="3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:39" x14ac:dyDescent="0.25">
      <c r="B186" s="3"/>
      <c r="C186" s="3"/>
      <c r="D186" s="4"/>
      <c r="E186" s="4"/>
      <c r="G186" s="4"/>
      <c r="H186" s="4"/>
      <c r="I186" s="4"/>
      <c r="J186" s="4"/>
      <c r="K186" s="4"/>
      <c r="L186" s="27"/>
      <c r="O186" s="4"/>
      <c r="P186" s="4"/>
      <c r="S186" s="3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:39" x14ac:dyDescent="0.25">
      <c r="B187" s="3"/>
      <c r="C187" s="3"/>
      <c r="D187" s="4"/>
      <c r="E187" s="4"/>
      <c r="G187" s="4"/>
      <c r="H187" s="4"/>
      <c r="I187" s="4"/>
      <c r="J187" s="4"/>
      <c r="K187" s="4"/>
      <c r="L187" s="27"/>
      <c r="O187" s="4"/>
      <c r="P187" s="4"/>
      <c r="S187" s="3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:39" x14ac:dyDescent="0.25">
      <c r="B188" s="3"/>
      <c r="C188" s="3"/>
      <c r="D188" s="4"/>
      <c r="E188" s="4"/>
      <c r="G188" s="4"/>
      <c r="H188" s="4"/>
      <c r="I188" s="4"/>
      <c r="J188" s="4"/>
      <c r="K188" s="4"/>
      <c r="L188" s="27"/>
      <c r="O188" s="4"/>
      <c r="P188" s="4"/>
      <c r="S188" s="3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:39" x14ac:dyDescent="0.25">
      <c r="B189" s="3"/>
      <c r="C189" s="3"/>
      <c r="D189" s="4"/>
      <c r="E189" s="4"/>
      <c r="G189" s="4"/>
      <c r="H189" s="4"/>
      <c r="I189" s="4"/>
      <c r="J189" s="4"/>
      <c r="K189" s="4"/>
      <c r="L189" s="27"/>
      <c r="O189" s="4"/>
      <c r="P189" s="4"/>
      <c r="S189" s="3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:39" x14ac:dyDescent="0.25">
      <c r="B190" s="3"/>
      <c r="C190" s="3"/>
      <c r="D190" s="4"/>
      <c r="E190" s="4"/>
      <c r="G190" s="4"/>
      <c r="H190" s="4"/>
      <c r="I190" s="4"/>
      <c r="J190" s="4"/>
      <c r="K190" s="4"/>
      <c r="L190" s="27"/>
      <c r="O190" s="4"/>
      <c r="P190" s="4"/>
      <c r="S190" s="3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:39" x14ac:dyDescent="0.25">
      <c r="B191" s="3"/>
      <c r="C191" s="3"/>
      <c r="D191" s="4"/>
      <c r="E191" s="4"/>
      <c r="G191" s="4"/>
      <c r="H191" s="4"/>
      <c r="I191" s="4"/>
      <c r="J191" s="4"/>
      <c r="K191" s="4"/>
      <c r="L191" s="27"/>
      <c r="O191" s="4"/>
      <c r="P191" s="4"/>
      <c r="S191" s="3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:39" x14ac:dyDescent="0.25">
      <c r="B192" s="3"/>
      <c r="C192" s="3"/>
      <c r="D192" s="4"/>
      <c r="E192" s="4"/>
      <c r="G192" s="4"/>
      <c r="H192" s="4"/>
      <c r="I192" s="4"/>
      <c r="J192" s="4"/>
      <c r="K192" s="4"/>
      <c r="L192" s="27"/>
      <c r="O192" s="4"/>
      <c r="P192" s="4"/>
      <c r="S192" s="3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39" x14ac:dyDescent="0.25">
      <c r="B193" s="3"/>
      <c r="C193" s="3"/>
      <c r="D193" s="4"/>
      <c r="E193" s="4"/>
      <c r="G193" s="4"/>
      <c r="H193" s="4"/>
      <c r="I193" s="4"/>
      <c r="J193" s="4"/>
      <c r="K193" s="4"/>
      <c r="L193" s="27"/>
      <c r="O193" s="4"/>
      <c r="P193" s="4"/>
      <c r="S193" s="3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:39" x14ac:dyDescent="0.25">
      <c r="B194" s="3"/>
      <c r="C194" s="3"/>
      <c r="D194" s="4"/>
      <c r="E194" s="4"/>
      <c r="G194" s="4"/>
      <c r="H194" s="4"/>
      <c r="I194" s="4"/>
      <c r="J194" s="4"/>
      <c r="K194" s="4"/>
      <c r="L194" s="27"/>
      <c r="O194" s="4"/>
      <c r="P194" s="4"/>
      <c r="S194" s="3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:39" x14ac:dyDescent="0.25">
      <c r="B195" s="3"/>
      <c r="C195" s="4"/>
      <c r="D195" s="4"/>
      <c r="E195" s="4"/>
      <c r="G195" s="4"/>
      <c r="H195" s="4"/>
      <c r="I195" s="4"/>
      <c r="J195" s="4"/>
      <c r="K195" s="4"/>
      <c r="L195" s="27"/>
      <c r="O195" s="4"/>
      <c r="P195" s="4"/>
      <c r="S195" s="3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:39" x14ac:dyDescent="0.25">
      <c r="B196" s="3"/>
      <c r="C196" s="3"/>
      <c r="D196" s="4"/>
      <c r="E196" s="4"/>
      <c r="G196" s="4"/>
      <c r="H196" s="4"/>
      <c r="I196" s="4"/>
      <c r="J196" s="4"/>
      <c r="K196" s="4"/>
      <c r="L196" s="27"/>
      <c r="O196" s="4"/>
      <c r="P196" s="4"/>
      <c r="S196" s="3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:39" ht="21" x14ac:dyDescent="0.35">
      <c r="B197" s="3"/>
      <c r="C197" s="3"/>
      <c r="D197" s="4"/>
      <c r="E197" s="4"/>
      <c r="G197" s="4"/>
      <c r="H197" s="4"/>
      <c r="I197" s="24"/>
      <c r="J197" s="24"/>
      <c r="K197" s="24"/>
      <c r="L197" s="27"/>
      <c r="S197" s="3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:39" ht="21" x14ac:dyDescent="0.35">
      <c r="B198" s="3"/>
      <c r="C198" s="3"/>
      <c r="D198" s="4"/>
      <c r="E198" s="4"/>
      <c r="G198" s="4"/>
      <c r="H198" s="4"/>
      <c r="I198" s="24"/>
      <c r="J198" s="24"/>
      <c r="K198" s="24"/>
      <c r="L198" s="25"/>
      <c r="S198" s="3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:39" ht="18.75" x14ac:dyDescent="0.3">
      <c r="B199" s="3"/>
      <c r="C199" s="3"/>
      <c r="D199" s="4"/>
      <c r="E199" s="4"/>
      <c r="G199" s="4"/>
      <c r="H199" s="4"/>
      <c r="I199" s="26"/>
      <c r="J199" s="26"/>
      <c r="K199" s="26"/>
      <c r="L199" s="27"/>
      <c r="M199" s="35"/>
      <c r="N199" s="35"/>
      <c r="S199" s="3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:39" x14ac:dyDescent="0.25">
      <c r="B200" s="3"/>
      <c r="C200" s="3"/>
      <c r="D200" s="4"/>
      <c r="E200" s="4"/>
      <c r="G200" s="4"/>
      <c r="H200" s="4"/>
      <c r="I200" s="36"/>
      <c r="J200" s="36"/>
      <c r="K200" s="36"/>
      <c r="L200" s="4"/>
      <c r="S200" s="3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:39" x14ac:dyDescent="0.25">
      <c r="B201" s="3"/>
      <c r="C201" s="3"/>
      <c r="D201" s="4"/>
      <c r="E201" s="4"/>
      <c r="G201" s="4"/>
      <c r="H201" s="4"/>
      <c r="I201" s="4"/>
      <c r="J201" s="4"/>
      <c r="K201" s="4"/>
      <c r="L201" s="4"/>
      <c r="S201" s="3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:39" x14ac:dyDescent="0.25">
      <c r="B202" s="3"/>
      <c r="C202" s="3"/>
      <c r="D202" s="4"/>
      <c r="E202" s="4"/>
      <c r="G202" s="4"/>
      <c r="H202" s="4"/>
      <c r="I202" s="4"/>
      <c r="J202" s="4"/>
      <c r="K202" s="4"/>
      <c r="L202" s="4"/>
      <c r="P202" s="4"/>
      <c r="S202" s="3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:39" x14ac:dyDescent="0.25">
      <c r="B203" s="3"/>
      <c r="C203" s="3"/>
      <c r="D203" s="4"/>
      <c r="E203" s="4"/>
      <c r="G203" s="4"/>
      <c r="H203" s="4"/>
      <c r="I203" s="4"/>
      <c r="J203" s="4"/>
      <c r="K203" s="4"/>
      <c r="L203" s="4"/>
      <c r="P203" s="4"/>
      <c r="S203" s="3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:39" x14ac:dyDescent="0.25">
      <c r="B204" s="3"/>
      <c r="C204" s="3"/>
      <c r="D204" s="4"/>
      <c r="E204" s="4"/>
      <c r="G204" s="4"/>
      <c r="H204" s="4"/>
      <c r="L204" s="4"/>
      <c r="S204" s="3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:39" x14ac:dyDescent="0.25">
      <c r="G205" s="4"/>
      <c r="H205" s="4"/>
      <c r="I205" s="4"/>
      <c r="J205" s="4"/>
      <c r="K205" s="4"/>
      <c r="L205" s="4"/>
      <c r="S205" s="3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:39" x14ac:dyDescent="0.25">
      <c r="G206" s="4"/>
      <c r="H206" s="4"/>
      <c r="I206" s="37"/>
      <c r="J206" s="37"/>
      <c r="K206" s="37"/>
      <c r="L206" s="4"/>
      <c r="S206" s="3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:39" x14ac:dyDescent="0.25">
      <c r="G207" s="4"/>
      <c r="H207" s="4"/>
      <c r="I207" s="38"/>
      <c r="J207" s="38"/>
      <c r="K207" s="38"/>
      <c r="L207" s="4"/>
      <c r="S207" s="3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:39" x14ac:dyDescent="0.25">
      <c r="G208" s="4"/>
      <c r="H208" s="4"/>
      <c r="L208" s="4"/>
      <c r="S208" s="3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 x14ac:dyDescent="0.25">
      <c r="G209" s="4"/>
      <c r="H209" s="4"/>
      <c r="L209" s="4"/>
      <c r="S209" s="3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 x14ac:dyDescent="0.25">
      <c r="G210" s="4"/>
      <c r="H210" s="4"/>
      <c r="L210" s="4"/>
      <c r="S210" s="3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 x14ac:dyDescent="0.25">
      <c r="G211" s="4"/>
      <c r="H211" s="4"/>
      <c r="L211" s="4"/>
      <c r="S211" s="3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 x14ac:dyDescent="0.25">
      <c r="G212" s="4"/>
      <c r="H212" s="4"/>
      <c r="L212" s="4"/>
      <c r="S212" s="3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 x14ac:dyDescent="0.25">
      <c r="G213" s="4"/>
      <c r="H213" s="4"/>
      <c r="L213" s="4"/>
      <c r="S213" s="3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 x14ac:dyDescent="0.25">
      <c r="G214" s="4"/>
      <c r="H214" s="4"/>
      <c r="L214" s="4"/>
      <c r="S214" s="3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 x14ac:dyDescent="0.25">
      <c r="G215" s="4"/>
      <c r="H215" s="4"/>
      <c r="L215" s="4"/>
      <c r="S215" s="3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 x14ac:dyDescent="0.25">
      <c r="G216" s="4"/>
      <c r="H216" s="4"/>
      <c r="L216" s="4"/>
      <c r="S216" s="3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 x14ac:dyDescent="0.25">
      <c r="G217" s="4"/>
      <c r="H217" s="4"/>
      <c r="L217" s="4"/>
      <c r="S217" s="3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 x14ac:dyDescent="0.25">
      <c r="G218" s="4"/>
      <c r="H218" s="4"/>
      <c r="L218" s="4"/>
      <c r="S218" s="3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 x14ac:dyDescent="0.25">
      <c r="G219" s="4"/>
      <c r="H219" s="4"/>
      <c r="L219" s="4"/>
      <c r="S219" s="3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 x14ac:dyDescent="0.25">
      <c r="G220" s="4"/>
      <c r="H220" s="4"/>
      <c r="L220" s="4"/>
      <c r="S220" s="3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 x14ac:dyDescent="0.25">
      <c r="G221" s="4"/>
      <c r="H221" s="4"/>
      <c r="L221" s="4"/>
      <c r="S221" s="3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 x14ac:dyDescent="0.25">
      <c r="G222" s="4"/>
      <c r="H222" s="4"/>
      <c r="L222" s="4"/>
      <c r="S222" s="3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 x14ac:dyDescent="0.25">
      <c r="G223" s="4"/>
      <c r="H223" s="4"/>
      <c r="L223" s="4"/>
      <c r="S223" s="3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 x14ac:dyDescent="0.25">
      <c r="G224" s="4"/>
      <c r="H224" s="4"/>
      <c r="L224" s="4"/>
      <c r="S224" s="3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 x14ac:dyDescent="0.25">
      <c r="G225" s="4"/>
      <c r="H225" s="4"/>
      <c r="L225" s="4"/>
      <c r="S225" s="3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 x14ac:dyDescent="0.25">
      <c r="G226" s="4"/>
      <c r="H226" s="4"/>
      <c r="L226" s="4"/>
      <c r="S226" s="3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 x14ac:dyDescent="0.25">
      <c r="G227" s="4"/>
      <c r="H227" s="4"/>
      <c r="L227" s="4"/>
      <c r="S227" s="3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 x14ac:dyDescent="0.25">
      <c r="G228" s="4"/>
      <c r="H228" s="4"/>
      <c r="L228" s="4"/>
      <c r="S228" s="3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 x14ac:dyDescent="0.25">
      <c r="G229" s="4"/>
      <c r="H229" s="4"/>
      <c r="L229" s="4"/>
      <c r="S229" s="3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 x14ac:dyDescent="0.25">
      <c r="G230" s="4"/>
      <c r="H230" s="4"/>
      <c r="L230" s="4"/>
      <c r="S230" s="3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 x14ac:dyDescent="0.25">
      <c r="G231" s="4"/>
      <c r="H231" s="4"/>
      <c r="L231" s="4"/>
      <c r="S231" s="3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 x14ac:dyDescent="0.25">
      <c r="G232" s="4"/>
      <c r="H232" s="4"/>
      <c r="L232" s="4"/>
      <c r="S232" s="3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 x14ac:dyDescent="0.25">
      <c r="G233" s="4"/>
      <c r="H233" s="4"/>
      <c r="L233" s="4"/>
      <c r="S233" s="3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 x14ac:dyDescent="0.25">
      <c r="G234" s="4"/>
      <c r="H234" s="4"/>
      <c r="L234" s="4"/>
      <c r="S234" s="3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 x14ac:dyDescent="0.25">
      <c r="G235" s="4"/>
      <c r="H235" s="4"/>
      <c r="L235" s="4"/>
      <c r="S235" s="3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 x14ac:dyDescent="0.25">
      <c r="G236" s="4"/>
      <c r="H236" s="4"/>
      <c r="L236" s="4"/>
      <c r="S236" s="3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 x14ac:dyDescent="0.25">
      <c r="G237" s="4"/>
      <c r="H237" s="4"/>
      <c r="L237" s="4"/>
      <c r="S237" s="3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 x14ac:dyDescent="0.25">
      <c r="G238" s="4"/>
      <c r="H238" s="4"/>
      <c r="L238" s="4"/>
      <c r="S238" s="3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 x14ac:dyDescent="0.25">
      <c r="G239" s="4"/>
      <c r="H239" s="4"/>
      <c r="L239" s="4"/>
      <c r="S239" s="3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 x14ac:dyDescent="0.25">
      <c r="G240" s="4"/>
      <c r="H240" s="4"/>
      <c r="L240" s="4"/>
      <c r="S240" s="3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 x14ac:dyDescent="0.25">
      <c r="L241" s="4"/>
      <c r="S241" s="3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 x14ac:dyDescent="0.25">
      <c r="G242" s="4"/>
      <c r="H242" s="4"/>
      <c r="L242" s="4"/>
      <c r="S242" s="3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 x14ac:dyDescent="0.25">
      <c r="L243" s="39"/>
      <c r="N243" s="40"/>
      <c r="O243" s="41"/>
      <c r="P243" s="41"/>
      <c r="S243" s="3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 x14ac:dyDescent="0.25">
      <c r="L244" s="40"/>
      <c r="N244" s="40"/>
      <c r="O244" s="41"/>
      <c r="P244" s="41"/>
      <c r="S244" s="3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 x14ac:dyDescent="0.25">
      <c r="L245" s="40"/>
      <c r="N245" s="40"/>
      <c r="O245" s="41"/>
      <c r="P245" s="41"/>
      <c r="S245" s="3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 x14ac:dyDescent="0.25">
      <c r="L246" s="40"/>
      <c r="N246" s="40"/>
      <c r="O246" s="41"/>
      <c r="P246" s="41"/>
      <c r="S246" s="3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 x14ac:dyDescent="0.25">
      <c r="L247" s="40"/>
      <c r="N247" s="40"/>
      <c r="O247" s="41"/>
      <c r="P247" s="41"/>
      <c r="S247" s="3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 x14ac:dyDescent="0.25">
      <c r="I248" s="22"/>
      <c r="J248" s="22"/>
      <c r="K248" s="22"/>
      <c r="L248" s="4"/>
      <c r="P248" s="4"/>
      <c r="S248" s="3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 x14ac:dyDescent="0.25">
      <c r="I249" s="22"/>
      <c r="J249" s="22"/>
      <c r="K249" s="22"/>
      <c r="L249" s="4"/>
      <c r="P249" s="4"/>
      <c r="S249" s="3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 x14ac:dyDescent="0.25">
      <c r="I250" s="22"/>
      <c r="J250" s="22"/>
      <c r="K250" s="22"/>
      <c r="L250" s="4"/>
      <c r="P250" s="4"/>
      <c r="S250" s="3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 x14ac:dyDescent="0.25">
      <c r="I251" s="22"/>
      <c r="J251" s="22"/>
      <c r="K251" s="22"/>
      <c r="L251" s="4"/>
      <c r="P251" s="4"/>
      <c r="S251" s="3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 x14ac:dyDescent="0.25">
      <c r="I252" s="22"/>
      <c r="J252" s="22"/>
      <c r="K252" s="22"/>
      <c r="L252" s="4"/>
      <c r="P252" s="4"/>
      <c r="S252" s="3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 x14ac:dyDescent="0.25">
      <c r="I253" s="22"/>
      <c r="J253" s="22"/>
      <c r="K253" s="22"/>
      <c r="L253" s="4"/>
      <c r="P253" s="4"/>
      <c r="S253" s="3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 x14ac:dyDescent="0.25">
      <c r="I254" s="22"/>
      <c r="J254" s="22"/>
      <c r="K254" s="22"/>
      <c r="L254" s="4"/>
      <c r="P254" s="4"/>
      <c r="S254" s="3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 x14ac:dyDescent="0.25">
      <c r="S255" s="3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 x14ac:dyDescent="0.25">
      <c r="I256" s="42"/>
      <c r="J256" s="42"/>
      <c r="K256" s="42"/>
      <c r="S256" s="3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9:39" x14ac:dyDescent="0.25">
      <c r="I257" s="42"/>
      <c r="J257" s="42"/>
      <c r="K257" s="42"/>
      <c r="S257" s="3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9:39" x14ac:dyDescent="0.25">
      <c r="S258" s="4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9:39" x14ac:dyDescent="0.25"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9:39" x14ac:dyDescent="0.25"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9:39" x14ac:dyDescent="0.25"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9:39" x14ac:dyDescent="0.25"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9:39" x14ac:dyDescent="0.25"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</sheetData>
  <sheetProtection password="CC3D" sheet="1" objects="1" scenarios="1" selectLockedCells="1"/>
  <protectedRanges>
    <protectedRange password="CC3D" sqref="F1:F1048576" name="Περιοχή1"/>
  </protectedRanges>
  <mergeCells count="20">
    <mergeCell ref="H5:H9"/>
    <mergeCell ref="H10:I10"/>
    <mergeCell ref="B13:B28"/>
    <mergeCell ref="H13:H28"/>
    <mergeCell ref="A100:D100"/>
    <mergeCell ref="A101:E101"/>
    <mergeCell ref="A98:E98"/>
    <mergeCell ref="A2:F2"/>
    <mergeCell ref="B89:D89"/>
    <mergeCell ref="B93:D93"/>
    <mergeCell ref="A97:D97"/>
    <mergeCell ref="A99:D99"/>
    <mergeCell ref="B29:D29"/>
    <mergeCell ref="B12:D12"/>
    <mergeCell ref="B10:D10"/>
    <mergeCell ref="B61:D61"/>
    <mergeCell ref="B74:D74"/>
    <mergeCell ref="B81:D81"/>
    <mergeCell ref="B4:C4"/>
    <mergeCell ref="B5:B9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Andriana Haikali</dc:creator>
  <cp:lastModifiedBy>Chrysoula</cp:lastModifiedBy>
  <cp:lastPrinted>2018-03-28T07:04:36Z</cp:lastPrinted>
  <dcterms:created xsi:type="dcterms:W3CDTF">2015-09-21T13:44:22Z</dcterms:created>
  <dcterms:modified xsi:type="dcterms:W3CDTF">2018-03-30T07:48:51Z</dcterms:modified>
</cp:coreProperties>
</file>