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3D" lockStructure="1"/>
  <bookViews>
    <workbookView xWindow="480" yWindow="150" windowWidth="13335" windowHeight="7440"/>
  </bookViews>
  <sheets>
    <sheet name="ΟΙΚΟΝΟΜΙΚΗ ΠΡΟΣΦΟΡΑ" sheetId="5" r:id="rId1"/>
  </sheets>
  <calcPr calcId="145621"/>
</workbook>
</file>

<file path=xl/calcChain.xml><?xml version="1.0" encoding="utf-8"?>
<calcChain xmlns="http://schemas.openxmlformats.org/spreadsheetml/2006/main">
  <c r="F11" i="5" l="1"/>
  <c r="I7" i="5" l="1"/>
  <c r="I9" i="5"/>
  <c r="I10" i="5"/>
  <c r="I11" i="5"/>
  <c r="I12" i="5"/>
  <c r="H12" i="5"/>
  <c r="H10" i="5"/>
  <c r="H7" i="5"/>
  <c r="H4" i="5"/>
  <c r="I4" i="5" s="1"/>
  <c r="F13" i="5"/>
  <c r="F5" i="5"/>
  <c r="F6" i="5"/>
  <c r="F7" i="5"/>
  <c r="F8" i="5"/>
  <c r="F9" i="5"/>
  <c r="F10" i="5"/>
  <c r="F12" i="5"/>
  <c r="F4" i="5"/>
  <c r="H11" i="5" l="1"/>
  <c r="H9" i="5"/>
  <c r="H8" i="5"/>
  <c r="I8" i="5" s="1"/>
  <c r="I13" i="5" s="1"/>
  <c r="H6" i="5"/>
  <c r="I6" i="5" s="1"/>
  <c r="H5" i="5"/>
  <c r="I5" i="5" s="1"/>
  <c r="I14" i="5" l="1"/>
  <c r="I15" i="5" s="1"/>
  <c r="F14" i="5"/>
  <c r="F15" i="5" s="1"/>
</calcChain>
</file>

<file path=xl/sharedStrings.xml><?xml version="1.0" encoding="utf-8"?>
<sst xmlns="http://schemas.openxmlformats.org/spreadsheetml/2006/main" count="32" uniqueCount="28">
  <si>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</si>
  <si>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</si>
  <si>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</si>
  <si>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</si>
  <si>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</si>
  <si>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</si>
  <si>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</si>
  <si>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Ποσοστό έκπτωσης %</t>
  </si>
  <si>
    <t>Σύνολο προσφοράς                      (ευρώ προ ΦΠΑ)</t>
  </si>
  <si>
    <t>Α/Α</t>
  </si>
  <si>
    <t>ΣΥΝΟΛΟ  (ευρώ με ΦΠΑ)</t>
  </si>
  <si>
    <t>Τιμή προσφοράς (ευρώ προ ΦΠΑ)</t>
  </si>
  <si>
    <t>ΗΜΕΡΟΜΗΝΙΑ ΥΠΟΓΡΑΦΗ ΣΦΡΑΓΙΔΑ</t>
  </si>
  <si>
    <t>Συρματόπλεγμα γαλβανισμένο</t>
  </si>
  <si>
    <t>Σύρμα γαλβανισμένο Νο 11 (δέσιμο)</t>
  </si>
  <si>
    <t>Πύλη εισόδου 2φυλλη βαρέου τύπου</t>
  </si>
  <si>
    <t>τεμ</t>
  </si>
  <si>
    <t>Kg</t>
  </si>
  <si>
    <r>
      <t>m</t>
    </r>
    <r>
      <rPr>
        <vertAlign val="superscript"/>
        <sz val="12"/>
        <color theme="1"/>
        <rFont val="Calibri"/>
        <family val="2"/>
        <charset val="161"/>
        <scheme val="minor"/>
      </rPr>
      <t>3</t>
    </r>
  </si>
  <si>
    <t>Παροχή Υπηρεσιών</t>
  </si>
  <si>
    <t>μέτρο</t>
  </si>
  <si>
    <t>Σύρμα αγκαθωτό δίκλωνο Νο 13</t>
  </si>
  <si>
    <t xml:space="preserve"> Σύρμα γαλβανισμένο Νο 17 (ούγια)</t>
  </si>
  <si>
    <t>Σκυρόδεμα κατηγορίας C 12/15</t>
  </si>
  <si>
    <t>Γαλβανισμένος σιδηροσωλήνας   1 ½</t>
  </si>
  <si>
    <t>Αντηρίδα σωλήνα γαλβανισμένη    1 ¼</t>
  </si>
  <si>
    <t>m (μέτρο)</t>
  </si>
  <si>
    <t>Οικονομική προσφορά  Υπηρεσία   -ΟΡΘΗ ΕΠΑΝΑΛΗΨΗ                                                                                                                                                                                                              "ΠΕΡΙΦΡΑΞΗ ΤΕΣΣΑΡΩΝ (4) ΔΕΞΑΜΕΝΩΝ ΤΟΥ ΟΑΚ ΑΕ ΜΕ ΠΑΡΑΛΛΗΛΗ ΠΡΟΜΗΘΕΙΑ ΚΑΙ ΔΙΑΜΟΡΦΩΣΗ ΤΩΝ ΑΠΑΙΤΟΥΜΕΝΩΝ ΥΛΙΚΩΝ"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</si>
</sst>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vertAlign val="superscript"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2" borderId="18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wrapText="1"/>
    </xf>
    <xf numFmtId="4" fontId="0" fillId="3" borderId="12" xfId="0" applyNumberFormat="1" applyFill="1" applyBorder="1" applyAlignment="1">
      <alignment horizontal="center" wrapText="1"/>
    </xf>
    <xf numFmtId="4" fontId="0" fillId="3" borderId="13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2" xfId="0" applyBorder="1"/>
    <xf numFmtId="4" fontId="0" fillId="3" borderId="4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 wrapText="1"/>
    </xf>
    <xf numFmtId="4" fontId="0" fillId="3" borderId="9" xfId="0" applyNumberFormat="1" applyFill="1" applyBorder="1" applyAlignment="1">
      <alignment horizontal="center"/>
    </xf>
    <xf numFmtId="4" fontId="0" fillId="3" borderId="16" xfId="0" applyNumberFormat="1" applyFill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8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8" fontId="0" fillId="0" borderId="22" xfId="0" applyNumberFormat="1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center" wrapText="1"/>
    </xf>
    <xf numFmtId="8" fontId="0" fillId="0" borderId="2" xfId="0" applyNumberFormat="1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0" xfId="0" applyBorder="1" applyAlignment="1"/>
    <xf numFmtId="0" fontId="0" fillId="0" borderId="13" xfId="0" applyBorder="1" applyAlignment="1"/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right" wrapText="1"/>
    </xf>
    <xf numFmtId="0" fontId="0" fillId="3" borderId="9" xfId="0" applyFill="1" applyBorder="1" applyAlignment="1"/>
    <xf numFmtId="0" fontId="0" fillId="3" borderId="28" xfId="0" applyFill="1" applyBorder="1" applyAlignment="1"/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20" xfId="0" applyFont="1" applyFill="1" applyBorder="1" applyAlignment="1">
      <alignment horizontal="right" wrapText="1"/>
    </xf>
  </cellXfs>
  <cellStyles count="4">
    <cellStyle name="Κανονικό" xfId="0" builtinId="0"/>
    <cellStyle name="Κανονικό 2" xfId="3"/>
    <cellStyle name="Κανονικό 3" xfId="1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100" workbookViewId="0">
      <selection activeCell="O10" sqref="O10"/>
    </sheetView>
  </sheetViews>
  <sheetFormatPr defaultRowHeight="15" x14ac:dyDescent="0.25"/>
  <cols>
    <col min="1" max="1" width="4.5703125" style="4" customWidth="1"/>
    <col min="2" max="2" width="37.140625" style="3" customWidth="1"/>
    <col min="3" max="3" width="10.28515625" style="3" customWidth="1"/>
    <col min="4" max="4" width="11.85546875" style="3" customWidth="1"/>
    <col min="5" max="5" width="16" style="1" customWidth="1"/>
    <col min="6" max="6" width="16.140625" style="3" customWidth="1"/>
    <col min="7" max="7" width="12.42578125" style="3" customWidth="1"/>
    <col min="8" max="8" width="14.85546875" style="3" customWidth="1"/>
    <col min="9" max="9" width="16.28515625" style="3" customWidth="1"/>
    <col min="10" max="16384" width="9.140625" style="3"/>
  </cols>
  <sheetData>
    <row r="1" spans="1:10" ht="15.75" thickBot="1" x14ac:dyDescent="0.3">
      <c r="A1" s="31"/>
      <c r="B1" s="12"/>
      <c r="C1" s="12"/>
      <c r="D1" s="12"/>
      <c r="E1" s="22"/>
      <c r="F1" s="12"/>
      <c r="G1" s="12"/>
      <c r="H1" s="12"/>
      <c r="I1" s="12"/>
    </row>
    <row r="2" spans="1:10" ht="64.5" customHeight="1" thickBot="1" x14ac:dyDescent="0.3">
      <c r="A2" s="63" t="s">
        <v>27</v>
      </c>
      <c r="B2" s="64"/>
      <c r="C2" s="64"/>
      <c r="D2" s="64"/>
      <c r="E2" s="64"/>
      <c r="F2" s="64"/>
      <c r="G2" s="65"/>
      <c r="H2" s="65"/>
      <c r="I2" s="66"/>
    </row>
    <row r="3" spans="1:10" s="2" customFormat="1" ht="54" customHeight="1" thickBot="1" x14ac:dyDescent="0.3">
      <c r="A3" s="42" t="s">
        <v>9</v>
      </c>
      <c r="B3" s="43" t="s">
        <v>0</v>
      </c>
      <c r="C3" s="44" t="s">
        <v>3</v>
      </c>
      <c r="D3" s="44" t="s">
        <v>1</v>
      </c>
      <c r="E3" s="45" t="s">
        <v>2</v>
      </c>
      <c r="F3" s="45" t="s">
        <v>4</v>
      </c>
      <c r="G3" s="5" t="s">
        <v>7</v>
      </c>
      <c r="H3" s="5" t="s">
        <v>11</v>
      </c>
      <c r="I3" s="46" t="s">
        <v>8</v>
      </c>
    </row>
    <row r="4" spans="1:10" x14ac:dyDescent="0.25">
      <c r="A4" s="38">
        <v>1</v>
      </c>
      <c r="B4" s="39" t="s">
        <v>13</v>
      </c>
      <c r="C4" s="25" t="s">
        <v>26</v>
      </c>
      <c r="D4" s="25">
        <v>880</v>
      </c>
      <c r="E4" s="40">
        <v>5</v>
      </c>
      <c r="F4" s="47">
        <f>D4*E4</f>
        <v>4400</v>
      </c>
      <c r="G4" s="23">
        <v>0</v>
      </c>
      <c r="H4" s="23">
        <f t="shared" ref="H4:H12" si="0">((100-G4)*E4)/100</f>
        <v>5</v>
      </c>
      <c r="I4" s="41">
        <f>H4*D4</f>
        <v>4400</v>
      </c>
    </row>
    <row r="5" spans="1:10" ht="21" customHeight="1" x14ac:dyDescent="0.25">
      <c r="A5" s="30">
        <v>2</v>
      </c>
      <c r="B5" s="26" t="s">
        <v>24</v>
      </c>
      <c r="C5" s="27" t="s">
        <v>16</v>
      </c>
      <c r="D5" s="27">
        <v>440</v>
      </c>
      <c r="E5" s="28">
        <v>15</v>
      </c>
      <c r="F5" s="48">
        <f t="shared" ref="F5:F12" si="1">D5*E5</f>
        <v>6600</v>
      </c>
      <c r="G5" s="23">
        <v>0</v>
      </c>
      <c r="H5" s="23">
        <f t="shared" si="0"/>
        <v>15</v>
      </c>
      <c r="I5" s="24">
        <f>H5*D5</f>
        <v>6600</v>
      </c>
    </row>
    <row r="6" spans="1:10" x14ac:dyDescent="0.25">
      <c r="A6" s="30">
        <v>3</v>
      </c>
      <c r="B6" s="26" t="s">
        <v>25</v>
      </c>
      <c r="C6" s="27" t="s">
        <v>16</v>
      </c>
      <c r="D6" s="27">
        <v>60</v>
      </c>
      <c r="E6" s="28">
        <v>13</v>
      </c>
      <c r="F6" s="48">
        <f t="shared" si="1"/>
        <v>780</v>
      </c>
      <c r="G6" s="23">
        <v>0</v>
      </c>
      <c r="H6" s="23">
        <f t="shared" si="0"/>
        <v>13</v>
      </c>
      <c r="I6" s="24">
        <f t="shared" ref="I6:I12" si="2">H6*D6</f>
        <v>780</v>
      </c>
    </row>
    <row r="7" spans="1:10" x14ac:dyDescent="0.25">
      <c r="A7" s="30">
        <v>4</v>
      </c>
      <c r="B7" s="26" t="s">
        <v>21</v>
      </c>
      <c r="C7" s="27" t="s">
        <v>16</v>
      </c>
      <c r="D7" s="27">
        <v>53</v>
      </c>
      <c r="E7" s="28">
        <v>8.5</v>
      </c>
      <c r="F7" s="48">
        <f t="shared" si="1"/>
        <v>450.5</v>
      </c>
      <c r="G7" s="23">
        <v>0</v>
      </c>
      <c r="H7" s="23">
        <f t="shared" si="0"/>
        <v>8.5</v>
      </c>
      <c r="I7" s="24">
        <f t="shared" si="2"/>
        <v>450.5</v>
      </c>
    </row>
    <row r="8" spans="1:10" x14ac:dyDescent="0.25">
      <c r="A8" s="30">
        <v>5</v>
      </c>
      <c r="B8" s="26" t="s">
        <v>22</v>
      </c>
      <c r="C8" s="27" t="s">
        <v>17</v>
      </c>
      <c r="D8" s="27">
        <v>350</v>
      </c>
      <c r="E8" s="28">
        <v>1.25</v>
      </c>
      <c r="F8" s="48">
        <f t="shared" si="1"/>
        <v>437.5</v>
      </c>
      <c r="G8" s="23">
        <v>0</v>
      </c>
      <c r="H8" s="23">
        <f t="shared" si="0"/>
        <v>1.25</v>
      </c>
      <c r="I8" s="24">
        <f t="shared" si="2"/>
        <v>437.5</v>
      </c>
    </row>
    <row r="9" spans="1:10" x14ac:dyDescent="0.25">
      <c r="A9" s="30">
        <v>6</v>
      </c>
      <c r="B9" s="26" t="s">
        <v>14</v>
      </c>
      <c r="C9" s="27" t="s">
        <v>17</v>
      </c>
      <c r="D9" s="27">
        <v>26</v>
      </c>
      <c r="E9" s="28">
        <v>2</v>
      </c>
      <c r="F9" s="48">
        <f t="shared" si="1"/>
        <v>52</v>
      </c>
      <c r="G9" s="23">
        <v>0</v>
      </c>
      <c r="H9" s="23">
        <f t="shared" si="0"/>
        <v>2</v>
      </c>
      <c r="I9" s="24">
        <f t="shared" si="2"/>
        <v>52</v>
      </c>
    </row>
    <row r="10" spans="1:10" ht="18" x14ac:dyDescent="0.25">
      <c r="A10" s="30">
        <v>7</v>
      </c>
      <c r="B10" s="29" t="s">
        <v>23</v>
      </c>
      <c r="C10" s="27" t="s">
        <v>18</v>
      </c>
      <c r="D10" s="27">
        <v>8</v>
      </c>
      <c r="E10" s="28">
        <v>80</v>
      </c>
      <c r="F10" s="48">
        <f t="shared" si="1"/>
        <v>640</v>
      </c>
      <c r="G10" s="23">
        <v>0</v>
      </c>
      <c r="H10" s="23">
        <f t="shared" si="0"/>
        <v>80</v>
      </c>
      <c r="I10" s="24">
        <f t="shared" si="2"/>
        <v>640</v>
      </c>
    </row>
    <row r="11" spans="1:10" x14ac:dyDescent="0.25">
      <c r="A11" s="30">
        <v>8</v>
      </c>
      <c r="B11" s="26" t="s">
        <v>15</v>
      </c>
      <c r="C11" s="27" t="s">
        <v>16</v>
      </c>
      <c r="D11" s="27">
        <v>4</v>
      </c>
      <c r="E11" s="28">
        <v>350</v>
      </c>
      <c r="F11" s="48">
        <f t="shared" si="1"/>
        <v>1400</v>
      </c>
      <c r="G11" s="23">
        <v>0</v>
      </c>
      <c r="H11" s="23">
        <f t="shared" si="0"/>
        <v>350</v>
      </c>
      <c r="I11" s="24">
        <f t="shared" si="2"/>
        <v>1400</v>
      </c>
    </row>
    <row r="12" spans="1:10" ht="15.75" thickBot="1" x14ac:dyDescent="0.3">
      <c r="A12" s="32">
        <v>9</v>
      </c>
      <c r="B12" s="33" t="s">
        <v>19</v>
      </c>
      <c r="C12" s="34" t="s">
        <v>20</v>
      </c>
      <c r="D12" s="34">
        <v>880</v>
      </c>
      <c r="E12" s="35">
        <v>20</v>
      </c>
      <c r="F12" s="49">
        <f t="shared" si="1"/>
        <v>17600</v>
      </c>
      <c r="G12" s="36">
        <v>0</v>
      </c>
      <c r="H12" s="36">
        <f t="shared" si="0"/>
        <v>20</v>
      </c>
      <c r="I12" s="37">
        <f t="shared" si="2"/>
        <v>17600</v>
      </c>
    </row>
    <row r="13" spans="1:10" ht="15" customHeight="1" x14ac:dyDescent="0.25">
      <c r="A13" s="70" t="s">
        <v>5</v>
      </c>
      <c r="B13" s="71"/>
      <c r="C13" s="71"/>
      <c r="D13" s="71"/>
      <c r="E13" s="72"/>
      <c r="F13" s="13">
        <f>SUM(F4:F12)</f>
        <v>32360</v>
      </c>
      <c r="G13" s="14"/>
      <c r="H13" s="15"/>
      <c r="I13" s="16">
        <f>SUM(I4:I12)</f>
        <v>32360</v>
      </c>
    </row>
    <row r="14" spans="1:10" ht="15" customHeight="1" x14ac:dyDescent="0.25">
      <c r="A14" s="67" t="s">
        <v>6</v>
      </c>
      <c r="B14" s="68"/>
      <c r="C14" s="68"/>
      <c r="D14" s="68"/>
      <c r="E14" s="69"/>
      <c r="F14" s="6">
        <f>0.24*F13</f>
        <v>7766.4</v>
      </c>
      <c r="G14" s="7"/>
      <c r="H14" s="8"/>
      <c r="I14" s="17">
        <f t="shared" ref="I14" si="3">0.24*I13</f>
        <v>7766.4</v>
      </c>
      <c r="J14" s="53"/>
    </row>
    <row r="15" spans="1:10" ht="15.75" thickBot="1" x14ac:dyDescent="0.3">
      <c r="A15" s="54" t="s">
        <v>10</v>
      </c>
      <c r="B15" s="55"/>
      <c r="C15" s="55"/>
      <c r="D15" s="55"/>
      <c r="E15" s="56"/>
      <c r="F15" s="18">
        <f>F13+F14</f>
        <v>40126.400000000001</v>
      </c>
      <c r="G15" s="19"/>
      <c r="H15" s="20"/>
      <c r="I15" s="21">
        <f t="shared" ref="I15" si="4">I13+I14</f>
        <v>40126.400000000001</v>
      </c>
      <c r="J15" s="53"/>
    </row>
    <row r="16" spans="1:10" ht="15.75" thickBot="1" x14ac:dyDescent="0.3">
      <c r="A16" s="50"/>
      <c r="B16" s="51"/>
      <c r="C16" s="51"/>
      <c r="D16" s="51"/>
      <c r="E16" s="51"/>
      <c r="F16" s="51"/>
      <c r="G16" s="51"/>
      <c r="H16" s="51"/>
      <c r="I16" s="52"/>
      <c r="J16" s="53"/>
    </row>
    <row r="17" spans="1:10" ht="28.5" customHeight="1" x14ac:dyDescent="0.25">
      <c r="A17" s="57" t="s">
        <v>12</v>
      </c>
      <c r="B17" s="58"/>
      <c r="C17" s="58"/>
      <c r="D17" s="58"/>
      <c r="E17" s="58"/>
      <c r="F17" s="58"/>
      <c r="G17" s="58"/>
      <c r="H17" s="58"/>
      <c r="I17" s="59"/>
      <c r="J17" s="53"/>
    </row>
    <row r="18" spans="1:10" ht="24.75" customHeight="1" thickBot="1" x14ac:dyDescent="0.3">
      <c r="A18" s="60"/>
      <c r="B18" s="61"/>
      <c r="C18" s="61"/>
      <c r="D18" s="61"/>
      <c r="E18" s="61"/>
      <c r="F18" s="61"/>
      <c r="G18" s="61"/>
      <c r="H18" s="61"/>
      <c r="I18" s="62"/>
    </row>
    <row r="19" spans="1:10" ht="31.5" customHeight="1" x14ac:dyDescent="0.25">
      <c r="A19" s="11"/>
      <c r="B19" s="11"/>
      <c r="C19" s="11"/>
      <c r="D19" s="11"/>
      <c r="E19" s="11"/>
      <c r="F19" s="11"/>
      <c r="G19" s="10"/>
      <c r="H19" s="10"/>
      <c r="I19" s="10"/>
    </row>
    <row r="20" spans="1:10" ht="31.5" customHeight="1" x14ac:dyDescent="0.25">
      <c r="A20" s="11"/>
      <c r="B20" s="11"/>
      <c r="C20" s="11"/>
      <c r="D20" s="11"/>
      <c r="E20" s="11"/>
      <c r="F20" s="11"/>
      <c r="G20" s="10"/>
      <c r="H20" s="10"/>
      <c r="I20" s="10"/>
    </row>
    <row r="21" spans="1:10" ht="48" customHeight="1" x14ac:dyDescent="0.25">
      <c r="A21" s="11"/>
      <c r="B21" s="11"/>
      <c r="C21" s="11"/>
      <c r="D21" s="11"/>
      <c r="E21" s="11"/>
      <c r="F21" s="11"/>
      <c r="G21" s="10"/>
      <c r="H21" s="10"/>
      <c r="I21" s="10"/>
    </row>
    <row r="22" spans="1:10" ht="36.75" customHeight="1" x14ac:dyDescent="0.25">
      <c r="A22" s="11"/>
      <c r="B22" s="11"/>
      <c r="C22" s="11"/>
      <c r="D22" s="11"/>
      <c r="E22" s="11"/>
      <c r="F22" s="11"/>
      <c r="G22" s="10"/>
      <c r="H22" s="10"/>
      <c r="I22" s="10"/>
    </row>
    <row r="23" spans="1:10" ht="37.5" customHeight="1" x14ac:dyDescent="0.25">
      <c r="A23" s="11"/>
      <c r="B23" s="11"/>
      <c r="C23" s="11"/>
      <c r="D23" s="11"/>
      <c r="E23" s="11"/>
      <c r="F23" s="11"/>
      <c r="G23" s="10"/>
      <c r="H23" s="10"/>
      <c r="I23" s="10"/>
    </row>
    <row r="24" spans="1:10" x14ac:dyDescent="0.25">
      <c r="A24" s="9"/>
      <c r="B24" s="10"/>
      <c r="C24" s="10"/>
      <c r="D24" s="10"/>
      <c r="E24" s="10"/>
      <c r="F24" s="10"/>
      <c r="G24" s="10"/>
      <c r="H24" s="10"/>
      <c r="I24" s="10"/>
    </row>
  </sheetData>
  <sheetProtection password="CC3D" sheet="1" objects="1" scenarios="1"/>
  <protectedRanges>
    <protectedRange sqref="G1:G1048576" name="Περιοχή1"/>
  </protectedRanges>
  <mergeCells count="7">
    <mergeCell ref="A16:I16"/>
    <mergeCell ref="J14:J17"/>
    <mergeCell ref="A15:E15"/>
    <mergeCell ref="A17:I18"/>
    <mergeCell ref="A2:I2"/>
    <mergeCell ref="A14:E14"/>
    <mergeCell ref="A13:E1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2020-09-21T07:42:05Z</cp:lastPrinted>
  <dcterms:created xsi:type="dcterms:W3CDTF">2018-05-14T05:35:00Z</dcterms:created>
  <dcterms:modified xsi:type="dcterms:W3CDTF">2020-10-07T06:49:51Z</dcterms:modified>
</cp:coreProperties>
</file>