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00" windowHeight="8550" tabRatio="655"/>
  </bookViews>
  <sheets>
    <sheet name="ΟΙΚΟΝΟΜΙΚΗ Τ5" sheetId="9" r:id="rId1"/>
  </sheets>
  <calcPr calcId="145621"/>
</workbook>
</file>

<file path=xl/calcChain.xml><?xml version="1.0" encoding="utf-8"?>
<calcChain xmlns="http://schemas.openxmlformats.org/spreadsheetml/2006/main"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3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59" i="9" s="1"/>
  <c r="H59" i="9" l="1"/>
  <c r="H60" i="9" s="1"/>
  <c r="H61" i="9" s="1"/>
  <c r="F60" i="9"/>
  <c r="F61" i="9" s="1"/>
</calcChain>
</file>

<file path=xl/sharedStrings.xml><?xml version="1.0" encoding="utf-8"?>
<sst xmlns="http://schemas.openxmlformats.org/spreadsheetml/2006/main" count="124" uniqueCount="71">
  <si>
    <t>ΤΜΧ</t>
  </si>
  <si>
    <t>ΛΙΤΡΑ</t>
  </si>
  <si>
    <t>ΔΙΑΛΥΤΙΚΟ ΧΡΩΜΑΤΩΝ</t>
  </si>
  <si>
    <t>ΔΙΑΛΥΤΙΚΟ ΝΙΤΡΟΥ</t>
  </si>
  <si>
    <t>ΣΜΥΡΙΔΟΠΑΝΟ ΦΥΛΛΟ P40</t>
  </si>
  <si>
    <t>ΣΜΥΡΙΔΟΠΑΝΟ ΦΥΛΛΟ P60</t>
  </si>
  <si>
    <t>ΣΜΥΡΙΔΟΠΑΝΟ ΦΥΛΛΟ P80</t>
  </si>
  <si>
    <t>ΣΜΥΡΙΔΟΠΑΝΟ ΦΥΛΛΟ P100</t>
  </si>
  <si>
    <t>ΣΜΥΡΙΔΟΠΑΝΟ ΦΥΛΛΟ P120</t>
  </si>
  <si>
    <t>ΣΜΥΡΙΔΟΠΑΝΟ ΦΥΛΛΟ P150</t>
  </si>
  <si>
    <t>ΣΜΥΡΙΔΟΠΑΝΟ ΦΥΛΛΟ P180</t>
  </si>
  <si>
    <t>ΣΜΥΡΙΔΟΠΑΝΟ ΦΥΛΛΟ P220</t>
  </si>
  <si>
    <t>ΣΜΥΡΙΔΟΠΑΝΟ ΦΥΛΛΟ P240</t>
  </si>
  <si>
    <t>ΣΜΥΡΙΔΟΠΑΝΟ ΦΥΛΛΟ P280</t>
  </si>
  <si>
    <t>ΣΜΥΡΙΔΟΠΑΝΟ ΦΥΛΛΟ P320</t>
  </si>
  <si>
    <t>ΣΚΛΗΡΥΝΤΗΣ ΧΡΩΜΑΤΩΝ</t>
  </si>
  <si>
    <t>ΣΤΑΘΕΡΟΠΟΙΗΤΗΣ ΣΚΟΥΡΙΑΣ</t>
  </si>
  <si>
    <t>ΛΙΤΡΟ</t>
  </si>
  <si>
    <t>ΣΥΡΜΑΤΟΒΟΥΡΣΑ ΧΕΙΡΟΣ</t>
  </si>
  <si>
    <t>ΣΥΡΜΑΤΟΒΟΥΡΣΑ ΓΩΝΙΑΚΟΥ ΤΡΟΧΟΥ 75cm</t>
  </si>
  <si>
    <t>ΣΥΡΜΑΤΟΒΟΥΡΣΑ ΔΡΑΠΑΝΟΥ 75cm</t>
  </si>
  <si>
    <t>ΣΥΡΜΑΤΟΒΟΥΡΣΑ ΔΡΑΠΑΝΟΥ 50cm</t>
  </si>
  <si>
    <t>ΣΥΡΜΑΤΟΒΟΥΡΣΑ ΔΡΑΠΑΝΟΥ 25cm</t>
  </si>
  <si>
    <t>ΑΣΤΑΡΙ ΜΕΤΑΛΛΩΝ ΛΕΥΚΟ</t>
  </si>
  <si>
    <t>ΑΣΤΑΡΙ ΓΙΑ ΓΑΛΒΑΝΙΖΕ</t>
  </si>
  <si>
    <t>ΣΥΡΜΑΤΟΒΟΥΡΣΑ ΔΙΔΥΜΟΥ ΤΡΟΧΟΥ</t>
  </si>
  <si>
    <t>ΧΕΙΡΟΛΑΒΗ ΓΙΑ ΡΟΛΟ  ΒΑΦΗΣ</t>
  </si>
  <si>
    <t>ΣΤΟΚΟΣ ΣΠΑΤΟΥΛΑΡΙΣΜΑΤΟΣ</t>
  </si>
  <si>
    <t>ΚΙΛΑ</t>
  </si>
  <si>
    <t>ΣΙΛΙΚΟΝΗ ΑΝΤΙΜΟΥΧΛΙΚΗ ΔΙΑΦΑΝΗ</t>
  </si>
  <si>
    <t>ΣΙΛΙΚΟΝΗ ΑΝΤΙΜΟΥΧΛΙΚΗ ΛΕΥΚΗ</t>
  </si>
  <si>
    <t>ΑΚΡΥΛΙΚΟΣ ΣΤΟΚΟΣ ΓΕΝΙΚΗΣ ΧΡΗΣΗΣ</t>
  </si>
  <si>
    <t>ΣΠΡΕΙ ΜΑΥΡΟ MAT</t>
  </si>
  <si>
    <t>ΣΠΡΕΙ ΜΠΛΕ MAT</t>
  </si>
  <si>
    <t>ΣΠΡΕΙ ΚΟΚΚΙΝΟ MAT</t>
  </si>
  <si>
    <t>ΣΠΡΕΙ ΠΡΑΣΙΝΟ MAT</t>
  </si>
  <si>
    <t>ΣΠΡΕΙ ΓΑΛΒΑΝΙΣΜΟΥ</t>
  </si>
  <si>
    <t>ΦΙΛΤΡΟ ΧΡΩΜΑΤΟΣ 190μm</t>
  </si>
  <si>
    <t>ΣΠΡΕΙ ΛΕΥΚΟ MAT</t>
  </si>
  <si>
    <t>ΧΑΡΑΚΑΣ ΑΝΑΜΕΙΞΗΣ ΧΡΩΜΑΤΩΝ 2:1</t>
  </si>
  <si>
    <t>ΧΑΡΑΚΑΣ ΑΝΑΜΕΙΞΗΣ ΧΡΩΜΑΤΩΝ 4:1</t>
  </si>
  <si>
    <t>ΣΥΝΟΛΟ (ευρώ προ ΦΠΑ)</t>
  </si>
  <si>
    <t>ΦΠΑ (24%)</t>
  </si>
  <si>
    <t>ΣΥΝΟΛΟ (ευρώ με ΦΠΑ)</t>
  </si>
  <si>
    <t>Α/Α</t>
  </si>
  <si>
    <t>ΠΕΡΙΓΡΑΦΗ ΕΙΔΟΥΣ</t>
  </si>
  <si>
    <t>ΜΜ</t>
  </si>
  <si>
    <t>ΠΟΣΟΤΗΤΑ</t>
  </si>
  <si>
    <t>ΧΑΡΤΟΤΑΙΝΙΑ 25mmX35m</t>
  </si>
  <si>
    <t>ΧΑΡΤΟΤΑΙΝΙΑ 50mmX35m</t>
  </si>
  <si>
    <t>ΠΙΝΕΛΟ ΓΙΑ ΧΡΩΜΑΤΑ ΛΑΔΟΜΠΟΓΙΑΣ 70mm</t>
  </si>
  <si>
    <t>ΠΙΝΕΛΟ ΓΙΑ ΧΡΩΜΑΤΑ ΛΑΔΟΜΠΟΓΙΑΣ 50mm</t>
  </si>
  <si>
    <t>ΠΙΝΕΛΟ ΓΙΑ ΧΡΩΜΑΤΑ ΛΑΔΟΜΠΟΓΙΑΣ 30mm</t>
  </si>
  <si>
    <t>ΠΙΝΕΛΟ ΓΙΑ ΧΡΩΜΑΤΑ ΛΑΔΟΜΠΟΓΙΑΣ 20mm</t>
  </si>
  <si>
    <t>ΣΠΑΤΟΥΛΑ ΣΠΑΤΟΥΛΑΡΙΣΜΑΤΟΣ 200mm</t>
  </si>
  <si>
    <t>ΣΠΑΤΟΥΛΑ 60mm</t>
  </si>
  <si>
    <t>ΣΠΑΤΟΥΛΑ 20mm</t>
  </si>
  <si>
    <t>ΣΚΑΦΑΚΙ ΠΛΑΣΤΙΚΟ ΒΑΦΗΣ 18</t>
  </si>
  <si>
    <t>ΣΚΑΦΑΚΙ ΠΛΑΣΤΙΚΟ ΒΑΦΗΣ 10</t>
  </si>
  <si>
    <t>ΡΟΛΟ ΒΑΦΗΣ 100mm</t>
  </si>
  <si>
    <t>Τιμή  μονάδας (ευρώ προ ΦΠΑ)</t>
  </si>
  <si>
    <t>Σύνολο                      (ευρώ προ ΦΠΑ)</t>
  </si>
  <si>
    <t>Σύνολο ΠΡΟΣΦΟΡΑΣ   (ευρώ προ ΦΠΑ)</t>
  </si>
  <si>
    <t>Τιμή  μονάδας ΠΡΟΣΦΟΡΑΣ (ευρώ προ ΦΠΑ)</t>
  </si>
  <si>
    <t>ΤΜΗΜΑ 5  ΟΙΚΟΔΟΜΙΚΑ -ΧΡΩΜΑΤΑ ΕΕΝ ΟΙΚΟΝΟΜΙΚΗ ΠΡΟΣΦΟΡΑ</t>
  </si>
  <si>
    <r>
      <t xml:space="preserve">ΜΠΛΕ ΧΡΩΜΑ
</t>
    </r>
    <r>
      <rPr>
        <sz val="11"/>
        <rFont val="Calibri"/>
        <family val="2"/>
        <charset val="161"/>
        <scheme val="minor"/>
      </rPr>
      <t>(ΑΠΟΧΡΩΣΗ VITEX 3-1 ΜΠΛΕ 58)</t>
    </r>
  </si>
  <si>
    <r>
      <t xml:space="preserve">ΠΡΑΣΙΝΟ ΧΡΩΜΑ
</t>
    </r>
    <r>
      <rPr>
        <sz val="11"/>
        <rFont val="Calibri"/>
        <family val="2"/>
        <charset val="161"/>
        <scheme val="minor"/>
      </rPr>
      <t>(ΑΠΟΧΡΩΣΗ RAL 6024)</t>
    </r>
  </si>
  <si>
    <r>
      <t xml:space="preserve">ΓΚΡΙ ΧΡΩΜΑ (VIVELOCK ΜΟΛΥΒΙ 9)
</t>
    </r>
    <r>
      <rPr>
        <sz val="11"/>
        <color theme="1"/>
        <rFont val="Calibri"/>
        <family val="2"/>
        <charset val="161"/>
        <scheme val="minor"/>
      </rPr>
      <t xml:space="preserve">(ΑΠΟΧΡΩΣΗ RAL 7005)
</t>
    </r>
    <r>
      <rPr>
        <i/>
        <sz val="11"/>
        <color rgb="FFC00000"/>
        <rFont val="Calibri"/>
        <family val="2"/>
        <charset val="161"/>
        <scheme val="minor"/>
      </rPr>
      <t>ΕΝΑΛΛΑΚΤΙΚΑ:</t>
    </r>
    <r>
      <rPr>
        <i/>
        <sz val="11"/>
        <color theme="1"/>
        <rFont val="Calibri"/>
        <family val="2"/>
        <charset val="161"/>
        <scheme val="minor"/>
      </rPr>
      <t xml:space="preserve"> VIVELOCK ΜΟΛΥΒΙ 9, 2 ΛΙΤΡΑ+
VIVELOCK ΜΑΥΡΟ, 1 ΛΙΤΡΟ</t>
    </r>
  </si>
  <si>
    <r>
      <t xml:space="preserve">ΓΚΡΙ ΧΡΩΜΑ
</t>
    </r>
    <r>
      <rPr>
        <sz val="11"/>
        <color theme="1"/>
        <rFont val="Calibri"/>
        <family val="2"/>
        <charset val="161"/>
        <scheme val="minor"/>
      </rPr>
      <t>(ΑΠΟΧΡΩΣΗ RAL 7035)</t>
    </r>
  </si>
  <si>
    <r>
      <t xml:space="preserve">ΚΟΚΚΙΝΟ ΧΡΩΜΑ
</t>
    </r>
    <r>
      <rPr>
        <sz val="11"/>
        <color theme="1"/>
        <rFont val="Calibri"/>
        <family val="2"/>
        <charset val="161"/>
        <scheme val="minor"/>
      </rPr>
      <t>(ΑΠΟΧΡΩΣΗ RAL 3020)</t>
    </r>
  </si>
  <si>
    <t>ΠΡΑΣΙΝΟ ΧΡΩΜΑ
(ΑΠΟΧΡΩΣΗ RAL 6037)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</si>
</sst>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i/>
      <sz val="11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/>
    <xf numFmtId="4" fontId="0" fillId="0" borderId="0" xfId="0" applyNumberForma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</cellXfs>
  <cellStyles count="8">
    <cellStyle name="Normal 13" xfId="5"/>
    <cellStyle name="Normal 2" xfId="1"/>
    <cellStyle name="Normal 3" xfId="6"/>
    <cellStyle name="Normal 4" xfId="3"/>
    <cellStyle name="Normal 5" xfId="4"/>
    <cellStyle name="Κανονικό" xfId="0" builtinId="0"/>
    <cellStyle name="Κανονικό 2" xfId="7"/>
    <cellStyle name="Κανονικό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90" zoomScaleNormal="90" zoomScaleSheetLayoutView="100" workbookViewId="0">
      <selection activeCell="B2" sqref="B2"/>
    </sheetView>
  </sheetViews>
  <sheetFormatPr defaultRowHeight="15" x14ac:dyDescent="0.25"/>
  <cols>
    <col min="1" max="1" width="4.5703125" customWidth="1"/>
    <col min="2" max="2" width="40.5703125" customWidth="1"/>
    <col min="3" max="3" width="8.28515625" customWidth="1"/>
    <col min="4" max="4" width="10.85546875" style="7" customWidth="1"/>
    <col min="5" max="5" width="17.140625" style="8" customWidth="1"/>
    <col min="6" max="6" width="15.7109375" style="9" customWidth="1"/>
    <col min="7" max="7" width="15.7109375" customWidth="1"/>
    <col min="8" max="8" width="18.42578125" customWidth="1"/>
  </cols>
  <sheetData>
    <row r="1" spans="1:8" ht="27.75" customHeight="1" x14ac:dyDescent="0.25">
      <c r="A1" s="26" t="s">
        <v>64</v>
      </c>
      <c r="B1" s="26"/>
      <c r="C1" s="26"/>
      <c r="D1" s="26"/>
      <c r="E1" s="26"/>
      <c r="F1" s="26"/>
      <c r="G1" s="27"/>
      <c r="H1" s="27"/>
    </row>
    <row r="2" spans="1:8" ht="45" x14ac:dyDescent="0.25">
      <c r="A2" s="14" t="s">
        <v>44</v>
      </c>
      <c r="B2" s="23" t="s">
        <v>45</v>
      </c>
      <c r="C2" s="14" t="s">
        <v>46</v>
      </c>
      <c r="D2" s="15" t="s">
        <v>47</v>
      </c>
      <c r="E2" s="16" t="s">
        <v>60</v>
      </c>
      <c r="F2" s="16" t="s">
        <v>61</v>
      </c>
      <c r="G2" s="16" t="s">
        <v>63</v>
      </c>
      <c r="H2" s="16" t="s">
        <v>62</v>
      </c>
    </row>
    <row r="3" spans="1:8" x14ac:dyDescent="0.25">
      <c r="A3" s="10">
        <v>1</v>
      </c>
      <c r="B3" s="17" t="s">
        <v>32</v>
      </c>
      <c r="C3" s="18" t="s">
        <v>0</v>
      </c>
      <c r="D3" s="18">
        <v>5</v>
      </c>
      <c r="E3" s="19">
        <v>3.53</v>
      </c>
      <c r="F3" s="19">
        <f>E3*D3</f>
        <v>17.649999999999999</v>
      </c>
      <c r="G3" s="20"/>
      <c r="H3" s="20">
        <f>D3*G3</f>
        <v>0</v>
      </c>
    </row>
    <row r="4" spans="1:8" x14ac:dyDescent="0.25">
      <c r="A4" s="10">
        <v>2</v>
      </c>
      <c r="B4" s="17" t="s">
        <v>38</v>
      </c>
      <c r="C4" s="18" t="s">
        <v>0</v>
      </c>
      <c r="D4" s="18">
        <v>5</v>
      </c>
      <c r="E4" s="19">
        <v>3.53</v>
      </c>
      <c r="F4" s="11">
        <f>E4*D4</f>
        <v>17.649999999999999</v>
      </c>
      <c r="G4" s="20"/>
      <c r="H4" s="20">
        <f t="shared" ref="H4:H58" si="0">D4*G4</f>
        <v>0</v>
      </c>
    </row>
    <row r="5" spans="1:8" x14ac:dyDescent="0.25">
      <c r="A5" s="10">
        <v>3</v>
      </c>
      <c r="B5" s="17" t="s">
        <v>33</v>
      </c>
      <c r="C5" s="18" t="s">
        <v>0</v>
      </c>
      <c r="D5" s="18">
        <v>5</v>
      </c>
      <c r="E5" s="19">
        <v>3.53</v>
      </c>
      <c r="F5" s="11">
        <f t="shared" ref="F5:F58" si="1">E5*D5</f>
        <v>17.649999999999999</v>
      </c>
      <c r="G5" s="20"/>
      <c r="H5" s="20">
        <f t="shared" si="0"/>
        <v>0</v>
      </c>
    </row>
    <row r="6" spans="1:8" x14ac:dyDescent="0.25">
      <c r="A6" s="10">
        <v>4</v>
      </c>
      <c r="B6" s="17" t="s">
        <v>34</v>
      </c>
      <c r="C6" s="18" t="s">
        <v>0</v>
      </c>
      <c r="D6" s="18">
        <v>5</v>
      </c>
      <c r="E6" s="19">
        <v>3.53</v>
      </c>
      <c r="F6" s="11">
        <f t="shared" si="1"/>
        <v>17.649999999999999</v>
      </c>
      <c r="G6" s="20"/>
      <c r="H6" s="20">
        <f t="shared" si="0"/>
        <v>0</v>
      </c>
    </row>
    <row r="7" spans="1:8" x14ac:dyDescent="0.25">
      <c r="A7" s="10">
        <v>5</v>
      </c>
      <c r="B7" s="17" t="s">
        <v>35</v>
      </c>
      <c r="C7" s="18" t="s">
        <v>0</v>
      </c>
      <c r="D7" s="18">
        <v>5</v>
      </c>
      <c r="E7" s="19">
        <v>3.53</v>
      </c>
      <c r="F7" s="11">
        <f t="shared" si="1"/>
        <v>17.649999999999999</v>
      </c>
      <c r="G7" s="20"/>
      <c r="H7" s="20">
        <f t="shared" si="0"/>
        <v>0</v>
      </c>
    </row>
    <row r="8" spans="1:8" x14ac:dyDescent="0.25">
      <c r="A8" s="10">
        <v>6</v>
      </c>
      <c r="B8" s="17" t="s">
        <v>36</v>
      </c>
      <c r="C8" s="18" t="s">
        <v>0</v>
      </c>
      <c r="D8" s="18">
        <v>8</v>
      </c>
      <c r="E8" s="19">
        <v>4.54</v>
      </c>
      <c r="F8" s="11">
        <f t="shared" si="1"/>
        <v>36.32</v>
      </c>
      <c r="G8" s="20"/>
      <c r="H8" s="20">
        <f t="shared" si="0"/>
        <v>0</v>
      </c>
    </row>
    <row r="9" spans="1:8" x14ac:dyDescent="0.25">
      <c r="A9" s="10">
        <v>7</v>
      </c>
      <c r="B9" s="17" t="s">
        <v>23</v>
      </c>
      <c r="C9" s="18" t="s">
        <v>1</v>
      </c>
      <c r="D9" s="18">
        <v>5</v>
      </c>
      <c r="E9" s="19">
        <v>5.04</v>
      </c>
      <c r="F9" s="11">
        <f t="shared" si="1"/>
        <v>25.2</v>
      </c>
      <c r="G9" s="20"/>
      <c r="H9" s="20">
        <f t="shared" si="0"/>
        <v>0</v>
      </c>
    </row>
    <row r="10" spans="1:8" x14ac:dyDescent="0.25">
      <c r="A10" s="10">
        <v>8</v>
      </c>
      <c r="B10" s="17" t="s">
        <v>24</v>
      </c>
      <c r="C10" s="18" t="s">
        <v>1</v>
      </c>
      <c r="D10" s="18">
        <v>5</v>
      </c>
      <c r="E10" s="19">
        <v>7.56</v>
      </c>
      <c r="F10" s="11">
        <f t="shared" si="1"/>
        <v>37.799999999999997</v>
      </c>
      <c r="G10" s="20"/>
      <c r="H10" s="20">
        <f t="shared" si="0"/>
        <v>0</v>
      </c>
    </row>
    <row r="11" spans="1:8" ht="30" x14ac:dyDescent="0.25">
      <c r="A11" s="10">
        <v>9</v>
      </c>
      <c r="B11" s="21" t="s">
        <v>65</v>
      </c>
      <c r="C11" s="18" t="s">
        <v>1</v>
      </c>
      <c r="D11" s="18">
        <v>2</v>
      </c>
      <c r="E11" s="19">
        <v>10.08</v>
      </c>
      <c r="F11" s="11">
        <f t="shared" si="1"/>
        <v>20.16</v>
      </c>
      <c r="G11" s="20"/>
      <c r="H11" s="20">
        <f t="shared" si="0"/>
        <v>0</v>
      </c>
    </row>
    <row r="12" spans="1:8" ht="30" x14ac:dyDescent="0.25">
      <c r="A12" s="10">
        <v>10</v>
      </c>
      <c r="B12" s="21" t="s">
        <v>66</v>
      </c>
      <c r="C12" s="18" t="s">
        <v>1</v>
      </c>
      <c r="D12" s="18">
        <v>2</v>
      </c>
      <c r="E12" s="19">
        <v>9.07</v>
      </c>
      <c r="F12" s="11">
        <f t="shared" si="1"/>
        <v>18.14</v>
      </c>
      <c r="G12" s="20"/>
      <c r="H12" s="20">
        <f t="shared" si="0"/>
        <v>0</v>
      </c>
    </row>
    <row r="13" spans="1:8" ht="75" x14ac:dyDescent="0.25">
      <c r="A13" s="10">
        <v>11</v>
      </c>
      <c r="B13" s="21" t="s">
        <v>67</v>
      </c>
      <c r="C13" s="18" t="s">
        <v>1</v>
      </c>
      <c r="D13" s="18">
        <v>2</v>
      </c>
      <c r="E13" s="19">
        <v>9.07</v>
      </c>
      <c r="F13" s="11">
        <f t="shared" si="1"/>
        <v>18.14</v>
      </c>
      <c r="G13" s="20"/>
      <c r="H13" s="20">
        <f t="shared" si="0"/>
        <v>0</v>
      </c>
    </row>
    <row r="14" spans="1:8" ht="30" x14ac:dyDescent="0.25">
      <c r="A14" s="10">
        <v>12</v>
      </c>
      <c r="B14" s="21" t="s">
        <v>68</v>
      </c>
      <c r="C14" s="18" t="s">
        <v>1</v>
      </c>
      <c r="D14" s="18">
        <v>4</v>
      </c>
      <c r="E14" s="19">
        <v>9.07</v>
      </c>
      <c r="F14" s="11">
        <f t="shared" si="1"/>
        <v>36.28</v>
      </c>
      <c r="G14" s="20"/>
      <c r="H14" s="20">
        <f t="shared" si="0"/>
        <v>0</v>
      </c>
    </row>
    <row r="15" spans="1:8" ht="30" x14ac:dyDescent="0.25">
      <c r="A15" s="10">
        <v>13</v>
      </c>
      <c r="B15" s="21" t="s">
        <v>69</v>
      </c>
      <c r="C15" s="18" t="s">
        <v>1</v>
      </c>
      <c r="D15" s="18">
        <v>2</v>
      </c>
      <c r="E15" s="19">
        <v>9.07</v>
      </c>
      <c r="F15" s="11">
        <f t="shared" si="1"/>
        <v>18.14</v>
      </c>
      <c r="G15" s="20"/>
      <c r="H15" s="20">
        <f t="shared" si="0"/>
        <v>0</v>
      </c>
    </row>
    <row r="16" spans="1:8" ht="30" x14ac:dyDescent="0.25">
      <c r="A16" s="10">
        <v>14</v>
      </c>
      <c r="B16" s="4" t="s">
        <v>70</v>
      </c>
      <c r="C16" s="10" t="s">
        <v>1</v>
      </c>
      <c r="D16" s="10">
        <v>9</v>
      </c>
      <c r="E16" s="19">
        <v>9.07</v>
      </c>
      <c r="F16" s="11">
        <f t="shared" si="1"/>
        <v>81.63</v>
      </c>
      <c r="G16" s="20"/>
      <c r="H16" s="20">
        <f t="shared" si="0"/>
        <v>0</v>
      </c>
    </row>
    <row r="17" spans="1:8" x14ac:dyDescent="0.25">
      <c r="A17" s="10">
        <v>15</v>
      </c>
      <c r="B17" s="5" t="s">
        <v>39</v>
      </c>
      <c r="C17" s="10" t="s">
        <v>0</v>
      </c>
      <c r="D17" s="10">
        <v>2</v>
      </c>
      <c r="E17" s="19">
        <v>3.02</v>
      </c>
      <c r="F17" s="11">
        <f t="shared" si="1"/>
        <v>6.04</v>
      </c>
      <c r="G17" s="20"/>
      <c r="H17" s="20">
        <f t="shared" si="0"/>
        <v>0</v>
      </c>
    </row>
    <row r="18" spans="1:8" x14ac:dyDescent="0.25">
      <c r="A18" s="10">
        <v>16</v>
      </c>
      <c r="B18" s="5" t="s">
        <v>40</v>
      </c>
      <c r="C18" s="10" t="s">
        <v>0</v>
      </c>
      <c r="D18" s="10">
        <v>2</v>
      </c>
      <c r="E18" s="19">
        <v>3.23</v>
      </c>
      <c r="F18" s="11">
        <f t="shared" si="1"/>
        <v>6.46</v>
      </c>
      <c r="G18" s="20"/>
      <c r="H18" s="20">
        <f t="shared" si="0"/>
        <v>0</v>
      </c>
    </row>
    <row r="19" spans="1:8" x14ac:dyDescent="0.25">
      <c r="A19" s="10">
        <v>17</v>
      </c>
      <c r="B19" s="17" t="s">
        <v>15</v>
      </c>
      <c r="C19" s="18" t="s">
        <v>1</v>
      </c>
      <c r="D19" s="18">
        <v>3</v>
      </c>
      <c r="E19" s="19">
        <v>12.1</v>
      </c>
      <c r="F19" s="11">
        <f t="shared" si="1"/>
        <v>36.299999999999997</v>
      </c>
      <c r="G19" s="20"/>
      <c r="H19" s="20">
        <f t="shared" si="0"/>
        <v>0</v>
      </c>
    </row>
    <row r="20" spans="1:8" x14ac:dyDescent="0.25">
      <c r="A20" s="10">
        <v>18</v>
      </c>
      <c r="B20" s="17" t="s">
        <v>2</v>
      </c>
      <c r="C20" s="18" t="s">
        <v>1</v>
      </c>
      <c r="D20" s="18">
        <v>5</v>
      </c>
      <c r="E20" s="19">
        <v>4.54</v>
      </c>
      <c r="F20" s="11">
        <f t="shared" si="1"/>
        <v>22.7</v>
      </c>
      <c r="G20" s="20"/>
      <c r="H20" s="20">
        <f t="shared" si="0"/>
        <v>0</v>
      </c>
    </row>
    <row r="21" spans="1:8" x14ac:dyDescent="0.25">
      <c r="A21" s="10">
        <v>19</v>
      </c>
      <c r="B21" s="17" t="s">
        <v>3</v>
      </c>
      <c r="C21" s="18" t="s">
        <v>1</v>
      </c>
      <c r="D21" s="18">
        <v>5</v>
      </c>
      <c r="E21" s="19">
        <v>3.53</v>
      </c>
      <c r="F21" s="11">
        <f t="shared" si="1"/>
        <v>17.649999999999999</v>
      </c>
      <c r="G21" s="20"/>
      <c r="H21" s="20">
        <f t="shared" si="0"/>
        <v>0</v>
      </c>
    </row>
    <row r="22" spans="1:8" x14ac:dyDescent="0.25">
      <c r="A22" s="10">
        <v>20</v>
      </c>
      <c r="B22" s="17" t="s">
        <v>16</v>
      </c>
      <c r="C22" s="18" t="s">
        <v>17</v>
      </c>
      <c r="D22" s="18">
        <v>2</v>
      </c>
      <c r="E22" s="19">
        <v>8.06</v>
      </c>
      <c r="F22" s="11">
        <f t="shared" si="1"/>
        <v>16.12</v>
      </c>
      <c r="G22" s="20"/>
      <c r="H22" s="20">
        <f t="shared" si="0"/>
        <v>0</v>
      </c>
    </row>
    <row r="23" spans="1:8" x14ac:dyDescent="0.25">
      <c r="A23" s="10">
        <v>21</v>
      </c>
      <c r="B23" s="17" t="s">
        <v>18</v>
      </c>
      <c r="C23" s="18" t="s">
        <v>0</v>
      </c>
      <c r="D23" s="18">
        <v>5</v>
      </c>
      <c r="E23" s="19">
        <v>2.02</v>
      </c>
      <c r="F23" s="11">
        <f t="shared" si="1"/>
        <v>10.1</v>
      </c>
      <c r="G23" s="20"/>
      <c r="H23" s="20">
        <f t="shared" si="0"/>
        <v>0</v>
      </c>
    </row>
    <row r="24" spans="1:8" x14ac:dyDescent="0.25">
      <c r="A24" s="10">
        <v>22</v>
      </c>
      <c r="B24" s="17" t="s">
        <v>25</v>
      </c>
      <c r="C24" s="18" t="s">
        <v>0</v>
      </c>
      <c r="D24" s="18">
        <v>1</v>
      </c>
      <c r="E24" s="19">
        <v>6.55</v>
      </c>
      <c r="F24" s="11">
        <f t="shared" si="1"/>
        <v>6.55</v>
      </c>
      <c r="G24" s="20"/>
      <c r="H24" s="20">
        <f t="shared" si="0"/>
        <v>0</v>
      </c>
    </row>
    <row r="25" spans="1:8" x14ac:dyDescent="0.25">
      <c r="A25" s="10">
        <v>23</v>
      </c>
      <c r="B25" s="17" t="s">
        <v>19</v>
      </c>
      <c r="C25" s="18" t="s">
        <v>0</v>
      </c>
      <c r="D25" s="18">
        <v>5</v>
      </c>
      <c r="E25" s="19">
        <v>4.54</v>
      </c>
      <c r="F25" s="11">
        <f t="shared" si="1"/>
        <v>22.7</v>
      </c>
      <c r="G25" s="20"/>
      <c r="H25" s="20">
        <f t="shared" si="0"/>
        <v>0</v>
      </c>
    </row>
    <row r="26" spans="1:8" x14ac:dyDescent="0.25">
      <c r="A26" s="10">
        <v>24</v>
      </c>
      <c r="B26" s="17" t="s">
        <v>20</v>
      </c>
      <c r="C26" s="18" t="s">
        <v>0</v>
      </c>
      <c r="D26" s="18">
        <v>5</v>
      </c>
      <c r="E26" s="19">
        <v>2.02</v>
      </c>
      <c r="F26" s="11">
        <f t="shared" si="1"/>
        <v>10.1</v>
      </c>
      <c r="G26" s="20"/>
      <c r="H26" s="20">
        <f t="shared" si="0"/>
        <v>0</v>
      </c>
    </row>
    <row r="27" spans="1:8" x14ac:dyDescent="0.25">
      <c r="A27" s="10">
        <v>25</v>
      </c>
      <c r="B27" s="17" t="s">
        <v>21</v>
      </c>
      <c r="C27" s="18" t="s">
        <v>0</v>
      </c>
      <c r="D27" s="18">
        <v>3</v>
      </c>
      <c r="E27" s="19">
        <v>1.81</v>
      </c>
      <c r="F27" s="11">
        <f t="shared" si="1"/>
        <v>5.43</v>
      </c>
      <c r="G27" s="20"/>
      <c r="H27" s="20">
        <f t="shared" si="0"/>
        <v>0</v>
      </c>
    </row>
    <row r="28" spans="1:8" x14ac:dyDescent="0.25">
      <c r="A28" s="10">
        <v>26</v>
      </c>
      <c r="B28" s="17" t="s">
        <v>21</v>
      </c>
      <c r="C28" s="18" t="s">
        <v>0</v>
      </c>
      <c r="D28" s="18">
        <v>3</v>
      </c>
      <c r="E28" s="19">
        <v>1.81</v>
      </c>
      <c r="F28" s="11">
        <f t="shared" si="1"/>
        <v>5.43</v>
      </c>
      <c r="G28" s="20"/>
      <c r="H28" s="20">
        <f t="shared" si="0"/>
        <v>0</v>
      </c>
    </row>
    <row r="29" spans="1:8" x14ac:dyDescent="0.25">
      <c r="A29" s="10">
        <v>27</v>
      </c>
      <c r="B29" s="17" t="s">
        <v>22</v>
      </c>
      <c r="C29" s="18" t="s">
        <v>0</v>
      </c>
      <c r="D29" s="18">
        <v>3</v>
      </c>
      <c r="E29" s="19">
        <v>2.52</v>
      </c>
      <c r="F29" s="11">
        <f t="shared" si="1"/>
        <v>7.5600000000000005</v>
      </c>
      <c r="G29" s="20"/>
      <c r="H29" s="20">
        <f t="shared" si="0"/>
        <v>0</v>
      </c>
    </row>
    <row r="30" spans="1:8" x14ac:dyDescent="0.25">
      <c r="A30" s="10">
        <v>28</v>
      </c>
      <c r="B30" s="17" t="s">
        <v>4</v>
      </c>
      <c r="C30" s="18" t="s">
        <v>0</v>
      </c>
      <c r="D30" s="18">
        <v>5</v>
      </c>
      <c r="E30" s="19">
        <v>0.4</v>
      </c>
      <c r="F30" s="11">
        <f t="shared" si="1"/>
        <v>2</v>
      </c>
      <c r="G30" s="20"/>
      <c r="H30" s="20">
        <f t="shared" si="0"/>
        <v>0</v>
      </c>
    </row>
    <row r="31" spans="1:8" x14ac:dyDescent="0.25">
      <c r="A31" s="10">
        <v>29</v>
      </c>
      <c r="B31" s="17" t="s">
        <v>5</v>
      </c>
      <c r="C31" s="18" t="s">
        <v>0</v>
      </c>
      <c r="D31" s="18">
        <v>5</v>
      </c>
      <c r="E31" s="19">
        <v>0.4</v>
      </c>
      <c r="F31" s="11">
        <f t="shared" si="1"/>
        <v>2</v>
      </c>
      <c r="G31" s="20"/>
      <c r="H31" s="20">
        <f t="shared" si="0"/>
        <v>0</v>
      </c>
    </row>
    <row r="32" spans="1:8" x14ac:dyDescent="0.25">
      <c r="A32" s="10">
        <v>30</v>
      </c>
      <c r="B32" s="17" t="s">
        <v>6</v>
      </c>
      <c r="C32" s="18" t="s">
        <v>0</v>
      </c>
      <c r="D32" s="18">
        <v>5</v>
      </c>
      <c r="E32" s="19">
        <v>0.4</v>
      </c>
      <c r="F32" s="11">
        <f t="shared" si="1"/>
        <v>2</v>
      </c>
      <c r="G32" s="20"/>
      <c r="H32" s="20">
        <f t="shared" si="0"/>
        <v>0</v>
      </c>
    </row>
    <row r="33" spans="1:8" x14ac:dyDescent="0.25">
      <c r="A33" s="10">
        <v>31</v>
      </c>
      <c r="B33" s="17" t="s">
        <v>7</v>
      </c>
      <c r="C33" s="18" t="s">
        <v>0</v>
      </c>
      <c r="D33" s="18">
        <v>5</v>
      </c>
      <c r="E33" s="19">
        <v>0.4</v>
      </c>
      <c r="F33" s="11">
        <f t="shared" si="1"/>
        <v>2</v>
      </c>
      <c r="G33" s="20"/>
      <c r="H33" s="20">
        <f t="shared" si="0"/>
        <v>0</v>
      </c>
    </row>
    <row r="34" spans="1:8" x14ac:dyDescent="0.25">
      <c r="A34" s="10">
        <v>32</v>
      </c>
      <c r="B34" s="17" t="s">
        <v>8</v>
      </c>
      <c r="C34" s="18" t="s">
        <v>0</v>
      </c>
      <c r="D34" s="18">
        <v>5</v>
      </c>
      <c r="E34" s="19">
        <v>0.4</v>
      </c>
      <c r="F34" s="11">
        <f t="shared" si="1"/>
        <v>2</v>
      </c>
      <c r="G34" s="20"/>
      <c r="H34" s="20">
        <f t="shared" si="0"/>
        <v>0</v>
      </c>
    </row>
    <row r="35" spans="1:8" x14ac:dyDescent="0.25">
      <c r="A35" s="10">
        <v>33</v>
      </c>
      <c r="B35" s="17" t="s">
        <v>9</v>
      </c>
      <c r="C35" s="18" t="s">
        <v>0</v>
      </c>
      <c r="D35" s="18">
        <v>5</v>
      </c>
      <c r="E35" s="19">
        <v>0.4</v>
      </c>
      <c r="F35" s="11">
        <f t="shared" si="1"/>
        <v>2</v>
      </c>
      <c r="G35" s="20"/>
      <c r="H35" s="20">
        <f t="shared" si="0"/>
        <v>0</v>
      </c>
    </row>
    <row r="36" spans="1:8" x14ac:dyDescent="0.25">
      <c r="A36" s="10">
        <v>34</v>
      </c>
      <c r="B36" s="17" t="s">
        <v>10</v>
      </c>
      <c r="C36" s="18" t="s">
        <v>0</v>
      </c>
      <c r="D36" s="18">
        <v>5</v>
      </c>
      <c r="E36" s="19">
        <v>0.4</v>
      </c>
      <c r="F36" s="11">
        <f t="shared" si="1"/>
        <v>2</v>
      </c>
      <c r="G36" s="20"/>
      <c r="H36" s="20">
        <f t="shared" si="0"/>
        <v>0</v>
      </c>
    </row>
    <row r="37" spans="1:8" x14ac:dyDescent="0.25">
      <c r="A37" s="10">
        <v>35</v>
      </c>
      <c r="B37" s="17" t="s">
        <v>11</v>
      </c>
      <c r="C37" s="18" t="s">
        <v>0</v>
      </c>
      <c r="D37" s="18">
        <v>5</v>
      </c>
      <c r="E37" s="19">
        <v>0.4</v>
      </c>
      <c r="F37" s="11">
        <f t="shared" si="1"/>
        <v>2</v>
      </c>
      <c r="G37" s="20"/>
      <c r="H37" s="20">
        <f t="shared" si="0"/>
        <v>0</v>
      </c>
    </row>
    <row r="38" spans="1:8" x14ac:dyDescent="0.25">
      <c r="A38" s="10">
        <v>36</v>
      </c>
      <c r="B38" s="17" t="s">
        <v>12</v>
      </c>
      <c r="C38" s="18" t="s">
        <v>0</v>
      </c>
      <c r="D38" s="18">
        <v>5</v>
      </c>
      <c r="E38" s="19">
        <v>0.4</v>
      </c>
      <c r="F38" s="11">
        <f t="shared" si="1"/>
        <v>2</v>
      </c>
      <c r="G38" s="20"/>
      <c r="H38" s="20">
        <f t="shared" si="0"/>
        <v>0</v>
      </c>
    </row>
    <row r="39" spans="1:8" x14ac:dyDescent="0.25">
      <c r="A39" s="10">
        <v>37</v>
      </c>
      <c r="B39" s="17" t="s">
        <v>13</v>
      </c>
      <c r="C39" s="18" t="s">
        <v>0</v>
      </c>
      <c r="D39" s="18">
        <v>5</v>
      </c>
      <c r="E39" s="19">
        <v>0.4</v>
      </c>
      <c r="F39" s="11">
        <f t="shared" si="1"/>
        <v>2</v>
      </c>
      <c r="G39" s="20"/>
      <c r="H39" s="20">
        <f t="shared" si="0"/>
        <v>0</v>
      </c>
    </row>
    <row r="40" spans="1:8" x14ac:dyDescent="0.25">
      <c r="A40" s="10">
        <v>38</v>
      </c>
      <c r="B40" s="17" t="s">
        <v>14</v>
      </c>
      <c r="C40" s="18" t="s">
        <v>0</v>
      </c>
      <c r="D40" s="18">
        <v>5</v>
      </c>
      <c r="E40" s="19">
        <v>0.4</v>
      </c>
      <c r="F40" s="11">
        <f t="shared" si="1"/>
        <v>2</v>
      </c>
      <c r="G40" s="20"/>
      <c r="H40" s="20">
        <f t="shared" si="0"/>
        <v>0</v>
      </c>
    </row>
    <row r="41" spans="1:8" x14ac:dyDescent="0.25">
      <c r="A41" s="10">
        <v>39</v>
      </c>
      <c r="B41" s="17" t="s">
        <v>59</v>
      </c>
      <c r="C41" s="18" t="s">
        <v>0</v>
      </c>
      <c r="D41" s="18">
        <v>10</v>
      </c>
      <c r="E41" s="19">
        <v>1.21</v>
      </c>
      <c r="F41" s="11">
        <f t="shared" si="1"/>
        <v>12.1</v>
      </c>
      <c r="G41" s="20"/>
      <c r="H41" s="20">
        <f t="shared" si="0"/>
        <v>0</v>
      </c>
    </row>
    <row r="42" spans="1:8" x14ac:dyDescent="0.25">
      <c r="A42" s="10">
        <v>40</v>
      </c>
      <c r="B42" s="17" t="s">
        <v>26</v>
      </c>
      <c r="C42" s="18" t="s">
        <v>0</v>
      </c>
      <c r="D42" s="18">
        <v>5</v>
      </c>
      <c r="E42" s="19">
        <v>1.51</v>
      </c>
      <c r="F42" s="11">
        <f t="shared" si="1"/>
        <v>7.55</v>
      </c>
      <c r="G42" s="20"/>
      <c r="H42" s="20">
        <f t="shared" si="0"/>
        <v>0</v>
      </c>
    </row>
    <row r="43" spans="1:8" x14ac:dyDescent="0.25">
      <c r="A43" s="10">
        <v>41</v>
      </c>
      <c r="B43" s="17" t="s">
        <v>58</v>
      </c>
      <c r="C43" s="18" t="s">
        <v>0</v>
      </c>
      <c r="D43" s="18">
        <v>5</v>
      </c>
      <c r="E43" s="19">
        <v>1.51</v>
      </c>
      <c r="F43" s="11">
        <f t="shared" si="1"/>
        <v>7.55</v>
      </c>
      <c r="G43" s="20"/>
      <c r="H43" s="20">
        <f t="shared" si="0"/>
        <v>0</v>
      </c>
    </row>
    <row r="44" spans="1:8" x14ac:dyDescent="0.25">
      <c r="A44" s="10">
        <v>42</v>
      </c>
      <c r="B44" s="17" t="s">
        <v>57</v>
      </c>
      <c r="C44" s="18" t="s">
        <v>0</v>
      </c>
      <c r="D44" s="18">
        <v>5</v>
      </c>
      <c r="E44" s="19">
        <v>1.81</v>
      </c>
      <c r="F44" s="11">
        <f t="shared" si="1"/>
        <v>9.0500000000000007</v>
      </c>
      <c r="G44" s="20"/>
      <c r="H44" s="20">
        <f t="shared" si="0"/>
        <v>0</v>
      </c>
    </row>
    <row r="45" spans="1:8" x14ac:dyDescent="0.25">
      <c r="A45" s="10">
        <v>43</v>
      </c>
      <c r="B45" s="17" t="s">
        <v>56</v>
      </c>
      <c r="C45" s="18" t="s">
        <v>0</v>
      </c>
      <c r="D45" s="18">
        <v>3</v>
      </c>
      <c r="E45" s="19">
        <v>1.51</v>
      </c>
      <c r="F45" s="11">
        <f t="shared" si="1"/>
        <v>4.53</v>
      </c>
      <c r="G45" s="20"/>
      <c r="H45" s="20">
        <f t="shared" si="0"/>
        <v>0</v>
      </c>
    </row>
    <row r="46" spans="1:8" x14ac:dyDescent="0.25">
      <c r="A46" s="10">
        <v>44</v>
      </c>
      <c r="B46" s="17" t="s">
        <v>55</v>
      </c>
      <c r="C46" s="18" t="s">
        <v>0</v>
      </c>
      <c r="D46" s="18">
        <v>3</v>
      </c>
      <c r="E46" s="19">
        <v>2.02</v>
      </c>
      <c r="F46" s="11">
        <f t="shared" si="1"/>
        <v>6.0600000000000005</v>
      </c>
      <c r="G46" s="20"/>
      <c r="H46" s="20">
        <f t="shared" si="0"/>
        <v>0</v>
      </c>
    </row>
    <row r="47" spans="1:8" x14ac:dyDescent="0.25">
      <c r="A47" s="10">
        <v>45</v>
      </c>
      <c r="B47" s="17" t="s">
        <v>54</v>
      </c>
      <c r="C47" s="18" t="s">
        <v>0</v>
      </c>
      <c r="D47" s="18">
        <v>2</v>
      </c>
      <c r="E47" s="19">
        <v>5.54</v>
      </c>
      <c r="F47" s="11">
        <f t="shared" si="1"/>
        <v>11.08</v>
      </c>
      <c r="G47" s="20"/>
      <c r="H47" s="20">
        <f t="shared" si="0"/>
        <v>0</v>
      </c>
    </row>
    <row r="48" spans="1:8" x14ac:dyDescent="0.25">
      <c r="A48" s="10">
        <v>46</v>
      </c>
      <c r="B48" s="17" t="s">
        <v>53</v>
      </c>
      <c r="C48" s="18" t="s">
        <v>0</v>
      </c>
      <c r="D48" s="18">
        <v>5</v>
      </c>
      <c r="E48" s="19">
        <v>0.81</v>
      </c>
      <c r="F48" s="11">
        <f t="shared" si="1"/>
        <v>4.0500000000000007</v>
      </c>
      <c r="G48" s="20"/>
      <c r="H48" s="20">
        <f t="shared" si="0"/>
        <v>0</v>
      </c>
    </row>
    <row r="49" spans="1:8" x14ac:dyDescent="0.25">
      <c r="A49" s="10">
        <v>47</v>
      </c>
      <c r="B49" s="17" t="s">
        <v>52</v>
      </c>
      <c r="C49" s="18" t="s">
        <v>0</v>
      </c>
      <c r="D49" s="18">
        <v>5</v>
      </c>
      <c r="E49" s="19">
        <v>1.01</v>
      </c>
      <c r="F49" s="11">
        <f t="shared" si="1"/>
        <v>5.05</v>
      </c>
      <c r="G49" s="20"/>
      <c r="H49" s="20">
        <f t="shared" si="0"/>
        <v>0</v>
      </c>
    </row>
    <row r="50" spans="1:8" x14ac:dyDescent="0.25">
      <c r="A50" s="10">
        <v>48</v>
      </c>
      <c r="B50" s="17" t="s">
        <v>51</v>
      </c>
      <c r="C50" s="18" t="s">
        <v>0</v>
      </c>
      <c r="D50" s="18">
        <v>5</v>
      </c>
      <c r="E50" s="19">
        <v>1.51</v>
      </c>
      <c r="F50" s="11">
        <f t="shared" si="1"/>
        <v>7.55</v>
      </c>
      <c r="G50" s="20"/>
      <c r="H50" s="20">
        <f t="shared" si="0"/>
        <v>0</v>
      </c>
    </row>
    <row r="51" spans="1:8" x14ac:dyDescent="0.25">
      <c r="A51" s="10">
        <v>49</v>
      </c>
      <c r="B51" s="17" t="s">
        <v>50</v>
      </c>
      <c r="C51" s="18" t="s">
        <v>0</v>
      </c>
      <c r="D51" s="18">
        <v>5</v>
      </c>
      <c r="E51" s="19">
        <v>2.02</v>
      </c>
      <c r="F51" s="11">
        <f t="shared" si="1"/>
        <v>10.1</v>
      </c>
      <c r="G51" s="20"/>
      <c r="H51" s="20">
        <f t="shared" si="0"/>
        <v>0</v>
      </c>
    </row>
    <row r="52" spans="1:8" x14ac:dyDescent="0.25">
      <c r="A52" s="10">
        <v>50</v>
      </c>
      <c r="B52" s="17" t="s">
        <v>37</v>
      </c>
      <c r="C52" s="18" t="s">
        <v>0</v>
      </c>
      <c r="D52" s="18">
        <v>100</v>
      </c>
      <c r="E52" s="19">
        <v>0.25</v>
      </c>
      <c r="F52" s="11">
        <f t="shared" si="1"/>
        <v>25</v>
      </c>
      <c r="G52" s="20"/>
      <c r="H52" s="20">
        <f t="shared" si="0"/>
        <v>0</v>
      </c>
    </row>
    <row r="53" spans="1:8" x14ac:dyDescent="0.25">
      <c r="A53" s="10">
        <v>51</v>
      </c>
      <c r="B53" s="17" t="s">
        <v>48</v>
      </c>
      <c r="C53" s="18" t="s">
        <v>0</v>
      </c>
      <c r="D53" s="18">
        <v>5</v>
      </c>
      <c r="E53" s="19">
        <v>1.51</v>
      </c>
      <c r="F53" s="11">
        <f t="shared" si="1"/>
        <v>7.55</v>
      </c>
      <c r="G53" s="20"/>
      <c r="H53" s="20">
        <f t="shared" si="0"/>
        <v>0</v>
      </c>
    </row>
    <row r="54" spans="1:8" x14ac:dyDescent="0.25">
      <c r="A54" s="10">
        <v>52</v>
      </c>
      <c r="B54" s="17" t="s">
        <v>49</v>
      </c>
      <c r="C54" s="18" t="s">
        <v>0</v>
      </c>
      <c r="D54" s="18">
        <v>5</v>
      </c>
      <c r="E54" s="19">
        <v>2.82</v>
      </c>
      <c r="F54" s="11">
        <f t="shared" si="1"/>
        <v>14.1</v>
      </c>
      <c r="G54" s="20"/>
      <c r="H54" s="20">
        <f t="shared" si="0"/>
        <v>0</v>
      </c>
    </row>
    <row r="55" spans="1:8" x14ac:dyDescent="0.25">
      <c r="A55" s="10">
        <v>53</v>
      </c>
      <c r="B55" s="17" t="s">
        <v>27</v>
      </c>
      <c r="C55" s="18" t="s">
        <v>28</v>
      </c>
      <c r="D55" s="18">
        <v>10</v>
      </c>
      <c r="E55" s="19">
        <v>0.5</v>
      </c>
      <c r="F55" s="11">
        <f t="shared" si="1"/>
        <v>5</v>
      </c>
      <c r="G55" s="20"/>
      <c r="H55" s="20">
        <f t="shared" si="0"/>
        <v>0</v>
      </c>
    </row>
    <row r="56" spans="1:8" x14ac:dyDescent="0.25">
      <c r="A56" s="10">
        <v>54</v>
      </c>
      <c r="B56" s="17" t="s">
        <v>29</v>
      </c>
      <c r="C56" s="18" t="s">
        <v>0</v>
      </c>
      <c r="D56" s="18">
        <v>6</v>
      </c>
      <c r="E56" s="19">
        <v>3.02</v>
      </c>
      <c r="F56" s="11">
        <f t="shared" si="1"/>
        <v>18.12</v>
      </c>
      <c r="G56" s="20"/>
      <c r="H56" s="20">
        <f t="shared" si="0"/>
        <v>0</v>
      </c>
    </row>
    <row r="57" spans="1:8" x14ac:dyDescent="0.25">
      <c r="A57" s="10">
        <v>55</v>
      </c>
      <c r="B57" s="17" t="s">
        <v>30</v>
      </c>
      <c r="C57" s="18" t="s">
        <v>0</v>
      </c>
      <c r="D57" s="18">
        <v>6</v>
      </c>
      <c r="E57" s="19">
        <v>3.02</v>
      </c>
      <c r="F57" s="11">
        <f t="shared" si="1"/>
        <v>18.12</v>
      </c>
      <c r="G57" s="20"/>
      <c r="H57" s="20">
        <f t="shared" si="0"/>
        <v>0</v>
      </c>
    </row>
    <row r="58" spans="1:8" x14ac:dyDescent="0.25">
      <c r="A58" s="10">
        <v>56</v>
      </c>
      <c r="B58" s="17" t="s">
        <v>31</v>
      </c>
      <c r="C58" s="18" t="s">
        <v>0</v>
      </c>
      <c r="D58" s="18">
        <v>6</v>
      </c>
      <c r="E58" s="19">
        <v>2.02</v>
      </c>
      <c r="F58" s="11">
        <f t="shared" si="1"/>
        <v>12.120000000000001</v>
      </c>
      <c r="G58" s="20"/>
      <c r="H58" s="20">
        <f t="shared" si="0"/>
        <v>0</v>
      </c>
    </row>
    <row r="59" spans="1:8" x14ac:dyDescent="0.25">
      <c r="A59" s="24" t="s">
        <v>41</v>
      </c>
      <c r="B59" s="25"/>
      <c r="C59" s="25"/>
      <c r="D59" s="25"/>
      <c r="E59" s="25"/>
      <c r="F59" s="22">
        <f>SUM(F3:F58)</f>
        <v>759.87999999999954</v>
      </c>
      <c r="G59" s="22"/>
      <c r="H59" s="19">
        <f t="shared" ref="H59" si="2">SUM(H3:H58)</f>
        <v>0</v>
      </c>
    </row>
    <row r="60" spans="1:8" x14ac:dyDescent="0.25">
      <c r="A60" s="24" t="s">
        <v>42</v>
      </c>
      <c r="B60" s="25"/>
      <c r="C60" s="25"/>
      <c r="D60" s="25"/>
      <c r="E60" s="25"/>
      <c r="F60" s="12">
        <f>0.24*F59</f>
        <v>182.37119999999987</v>
      </c>
      <c r="G60" s="12"/>
      <c r="H60" s="11">
        <f t="shared" ref="H60" si="3">0.24*H59</f>
        <v>0</v>
      </c>
    </row>
    <row r="61" spans="1:8" x14ac:dyDescent="0.25">
      <c r="A61" s="24" t="s">
        <v>43</v>
      </c>
      <c r="B61" s="25"/>
      <c r="C61" s="25"/>
      <c r="D61" s="25"/>
      <c r="E61" s="25"/>
      <c r="F61" s="22">
        <f>F59+F60</f>
        <v>942.25119999999947</v>
      </c>
      <c r="G61" s="22"/>
      <c r="H61" s="19">
        <f t="shared" ref="H61" si="4">H59+H60</f>
        <v>0</v>
      </c>
    </row>
    <row r="62" spans="1:8" x14ac:dyDescent="0.25">
      <c r="A62" s="1"/>
      <c r="B62" s="2"/>
      <c r="C62" s="2"/>
      <c r="D62" s="6"/>
      <c r="E62" s="3"/>
      <c r="F62" s="3"/>
      <c r="G62" s="13"/>
      <c r="H62" s="13"/>
    </row>
    <row r="63" spans="1:8" x14ac:dyDescent="0.25">
      <c r="A63" s="1"/>
      <c r="B63" s="2"/>
      <c r="C63" s="2"/>
      <c r="D63" s="6"/>
      <c r="E63" s="3"/>
      <c r="F63" s="3"/>
    </row>
  </sheetData>
  <mergeCells count="4">
    <mergeCell ref="A59:E59"/>
    <mergeCell ref="A60:E60"/>
    <mergeCell ref="A61:E61"/>
    <mergeCell ref="A1:H1"/>
  </mergeCells>
  <pageMargins left="0.7" right="0.7" top="0.75" bottom="0.75" header="0.3" footer="0.3"/>
  <pageSetup paperSize="9" scale="9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Τ5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Chrysoula</cp:lastModifiedBy>
  <cp:lastPrinted>2022-06-10T10:10:47Z</cp:lastPrinted>
  <dcterms:created xsi:type="dcterms:W3CDTF">2019-11-26T12:01:35Z</dcterms:created>
  <dcterms:modified xsi:type="dcterms:W3CDTF">2022-06-10T10:17:22Z</dcterms:modified>
</cp:coreProperties>
</file>