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040" windowHeight="9390"/>
  </bookViews>
  <sheets>
    <sheet name="2024" sheetId="1" r:id="rId1"/>
  </sheets>
  <calcPr calcId="145621"/>
</workbook>
</file>

<file path=xl/calcChain.xml><?xml version="1.0" encoding="utf-8"?>
<calcChain xmlns="http://schemas.openxmlformats.org/spreadsheetml/2006/main">
  <c r="F334" i="1" l="1"/>
  <c r="F335" i="1" l="1"/>
  <c r="F336" i="1" s="1"/>
  <c r="E334" i="1"/>
  <c r="E335" i="1" l="1"/>
  <c r="E336" i="1" s="1"/>
  <c r="A7" i="1"/>
  <c r="A8" i="1" s="1"/>
  <c r="A9" i="1" s="1"/>
  <c r="A10" i="1" s="1"/>
  <c r="A11" i="1" s="1"/>
  <c r="A12" i="1" s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5" i="1" l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l="1"/>
  <c r="A105" i="1" l="1"/>
  <c r="A106" i="1" s="1"/>
  <c r="A107" i="1" l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5" i="1" s="1"/>
  <c r="A206" i="1" l="1"/>
  <c r="A207" i="1" s="1"/>
  <c r="A208" i="1" s="1"/>
  <c r="A209" i="1" s="1"/>
  <c r="A210" i="1" s="1"/>
  <c r="A213" i="1" s="1"/>
  <c r="A214" i="1" s="1"/>
  <c r="A215" i="1" s="1"/>
  <c r="A216" i="1" s="1"/>
  <c r="A217" i="1" s="1"/>
  <c r="A218" i="1" s="1"/>
  <c r="A219" i="1" s="1"/>
  <c r="A220" i="1" s="1"/>
  <c r="A221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l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l="1"/>
  <c r="A285" i="1" s="1"/>
  <c r="A286" i="1" s="1"/>
  <c r="A287" i="1" l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</calcChain>
</file>

<file path=xl/sharedStrings.xml><?xml version="1.0" encoding="utf-8"?>
<sst xmlns="http://schemas.openxmlformats.org/spreadsheetml/2006/main" count="755" uniqueCount="360">
  <si>
    <t>ΤΕΜ</t>
  </si>
  <si>
    <t>Α/Α</t>
  </si>
  <si>
    <t>Μ/Μ</t>
  </si>
  <si>
    <t xml:space="preserve">   ΤΙΜΗ/ΜΜ </t>
  </si>
  <si>
    <t>Α)</t>
  </si>
  <si>
    <t xml:space="preserve">Μετρητής χειρισμών </t>
  </si>
  <si>
    <t>Β)</t>
  </si>
  <si>
    <t xml:space="preserve">ΔΙΑΚΟΠΤΕΣ ΦΟΡΤΙΟΥ </t>
  </si>
  <si>
    <t xml:space="preserve">προέκταση πρόσθιου χειρισμού </t>
  </si>
  <si>
    <t>Ε)</t>
  </si>
  <si>
    <t>ΑΥΤΟΜΑΤΕΣ ΑΣΦΑΛΕΙΕΣ 10kA</t>
  </si>
  <si>
    <t>1X1</t>
  </si>
  <si>
    <t>m</t>
  </si>
  <si>
    <t>1X1,5</t>
  </si>
  <si>
    <t>1X2,5</t>
  </si>
  <si>
    <t>1X4</t>
  </si>
  <si>
    <t>1X6</t>
  </si>
  <si>
    <t>1X10</t>
  </si>
  <si>
    <t>1X16</t>
  </si>
  <si>
    <t>1X25</t>
  </si>
  <si>
    <t>1X35</t>
  </si>
  <si>
    <t>1X50</t>
  </si>
  <si>
    <t>1X70</t>
  </si>
  <si>
    <t>1X95</t>
  </si>
  <si>
    <t>2X1,5</t>
  </si>
  <si>
    <t>2X2,5</t>
  </si>
  <si>
    <t>3X1,5</t>
  </si>
  <si>
    <t>3X2,5</t>
  </si>
  <si>
    <t>3X4</t>
  </si>
  <si>
    <t>3X6</t>
  </si>
  <si>
    <t>3X10</t>
  </si>
  <si>
    <t>5X1,5</t>
  </si>
  <si>
    <t>5X2,5</t>
  </si>
  <si>
    <t>5X4</t>
  </si>
  <si>
    <t>5X6</t>
  </si>
  <si>
    <t>NYIFY</t>
  </si>
  <si>
    <t>4X1,5</t>
  </si>
  <si>
    <t>1X120</t>
  </si>
  <si>
    <t>1X150</t>
  </si>
  <si>
    <t>1X185</t>
  </si>
  <si>
    <t>1X240</t>
  </si>
  <si>
    <t>1X300</t>
  </si>
  <si>
    <t>3X10+1,5</t>
  </si>
  <si>
    <t>3X16</t>
  </si>
  <si>
    <t>3X16+1,5</t>
  </si>
  <si>
    <t>3X25</t>
  </si>
  <si>
    <t>3X35</t>
  </si>
  <si>
    <t>3X50</t>
  </si>
  <si>
    <t>3X70</t>
  </si>
  <si>
    <t>3X35+16</t>
  </si>
  <si>
    <t>3X70+35</t>
  </si>
  <si>
    <t>3X120+70</t>
  </si>
  <si>
    <t>3X150+70</t>
  </si>
  <si>
    <t>3X185+95</t>
  </si>
  <si>
    <t>3X240+120</t>
  </si>
  <si>
    <t>4X2,5</t>
  </si>
  <si>
    <t>4X4</t>
  </si>
  <si>
    <t>4X6</t>
  </si>
  <si>
    <t>4X10</t>
  </si>
  <si>
    <t>4X16</t>
  </si>
  <si>
    <t>4X25</t>
  </si>
  <si>
    <t>4X35</t>
  </si>
  <si>
    <t>4X50</t>
  </si>
  <si>
    <t>5X10</t>
  </si>
  <si>
    <t>5X10+1,5</t>
  </si>
  <si>
    <t>5X16</t>
  </si>
  <si>
    <t>5X16+1,5</t>
  </si>
  <si>
    <t>5X25</t>
  </si>
  <si>
    <t>5X25+2,5</t>
  </si>
  <si>
    <t>5X35</t>
  </si>
  <si>
    <t>4X1</t>
  </si>
  <si>
    <t>5X1</t>
  </si>
  <si>
    <t>H07RN-F</t>
  </si>
  <si>
    <t>UTP(Cat.5e)</t>
  </si>
  <si>
    <t>4X2X0,51</t>
  </si>
  <si>
    <t>UTP(Cat.6e)</t>
  </si>
  <si>
    <t>FTP(Cat.6e)</t>
  </si>
  <si>
    <t>Ζ)</t>
  </si>
  <si>
    <t>ΥΛΙΚΑ ΜΕΣΗΣ ΤΑΣΗΣ</t>
  </si>
  <si>
    <t>Ασφάλειες μέσης τάσης</t>
  </si>
  <si>
    <t>Ασφάλειες  ΒΟΧ</t>
  </si>
  <si>
    <t>Ελαστικές ταινίες μονωτικές</t>
  </si>
  <si>
    <t>Απλές ταινίες μονωτικές</t>
  </si>
  <si>
    <t>Ακροδέκτες πρέσας</t>
  </si>
  <si>
    <t>Σωληνάκια πρέσας</t>
  </si>
  <si>
    <t>40hp-115A</t>
  </si>
  <si>
    <t>50hp-150A</t>
  </si>
  <si>
    <t>60hp-185A</t>
  </si>
  <si>
    <t>75hp-265A</t>
  </si>
  <si>
    <t>100hp-330A</t>
  </si>
  <si>
    <t>125hp-400A</t>
  </si>
  <si>
    <t>200hp-500A</t>
  </si>
  <si>
    <t>300hp-630A</t>
  </si>
  <si>
    <t>450hp-800A</t>
  </si>
  <si>
    <t>Η)</t>
  </si>
  <si>
    <t>ΔΙΑΦΟΡΑ ΥΛΙΚΑ</t>
  </si>
  <si>
    <t>ΚΑΛΩΔΙΟ CCTV ΟΜΟΑΞΟΝΙΚΟ ΜΕ ΤΡΟΦΟΔΟΣΙΑ</t>
  </si>
  <si>
    <t xml:space="preserve">ΚΑΛΩΔΙΑ </t>
  </si>
  <si>
    <t>ΒΑΣΗ ΡΕΛΕ 11 ΠΟΔΙΩΝ (ΡΑΓΑΣ)</t>
  </si>
  <si>
    <t>ΔΙΑΚΟΠΤΕΣ ΙΣΧΥΟΣ ΚΛΕΙΣΤΟΥ ΤΥΠΟΥ</t>
  </si>
  <si>
    <t>Ρελέ ισχύος τριπολικό με πηνίο λειτουργίας 220-240v</t>
  </si>
  <si>
    <t>ΒΑΣΗ ΡΕΛΕ 8 ΠΟΔΙΩΝ (ΡΑΓΑΣ)</t>
  </si>
  <si>
    <t>20ΚV- 60A</t>
  </si>
  <si>
    <t>ΝΗ 00 63Α</t>
  </si>
  <si>
    <t>ΝΗ 00 80Α</t>
  </si>
  <si>
    <t>ΝΗ 00 160Α</t>
  </si>
  <si>
    <t>ΡΕΛΕ ΙΣΧΥΟΣ</t>
  </si>
  <si>
    <t>Σετ υαλοδείκτη 5m με εξαρτήματα σύνδεσης</t>
  </si>
  <si>
    <t>Τερματική κλέμμα ράγας</t>
  </si>
  <si>
    <t>Μεταλλικό σπιράλ Φ25 (€/m)</t>
  </si>
  <si>
    <t>Μεταλλικό κουτί διακλάδωσης</t>
  </si>
  <si>
    <t>Ελεγκτής πολλαπλών εισόδων υψηλής ακρίβειας</t>
  </si>
  <si>
    <t>ΕΝΕΡΓΟΠΟΙΗΤΗΣ SONOFF WI FI MINI R2</t>
  </si>
  <si>
    <t>HO7V-K ΜΑΥΡΟ</t>
  </si>
  <si>
    <t xml:space="preserve">HO7V-K </t>
  </si>
  <si>
    <t>1x1,5</t>
  </si>
  <si>
    <t xml:space="preserve">HO7V-K PVC </t>
  </si>
  <si>
    <t>1x16</t>
  </si>
  <si>
    <t xml:space="preserve">PPL </t>
  </si>
  <si>
    <t>3x2.5 mm</t>
  </si>
  <si>
    <t>Μούφα ΟΡΕΙΧ.ΘΗΛ</t>
  </si>
  <si>
    <t>Πυκνωτής 40KVAR MODULO XD 440V</t>
  </si>
  <si>
    <t xml:space="preserve">ΠΛΑΣΤΙΚΟΣ ΥΑΛΟΔΕΙΚΤΗΣ </t>
  </si>
  <si>
    <t>13Χ9</t>
  </si>
  <si>
    <t xml:space="preserve">Πυκνωτής αντιστάθμισης </t>
  </si>
  <si>
    <t>12,5kVar</t>
  </si>
  <si>
    <t>25kVar</t>
  </si>
  <si>
    <t>40kVar</t>
  </si>
  <si>
    <t xml:space="preserve">Ρελέ Πυκνωτών </t>
  </si>
  <si>
    <t xml:space="preserve"> 60KVAR</t>
  </si>
  <si>
    <t xml:space="preserve">Ρυθμιστής Πυκνωτών αντιστάθμισης </t>
  </si>
  <si>
    <t>8 βημάτων</t>
  </si>
  <si>
    <t>12 βημάτων</t>
  </si>
  <si>
    <t>Ρυθμιστής Πυκνωτών Αντιστάθμισης</t>
  </si>
  <si>
    <t xml:space="preserve">Σπιράλ VIOFLEX ΜΕΤΑΛΙΚΟ </t>
  </si>
  <si>
    <t>Νο16</t>
  </si>
  <si>
    <t>Φ40</t>
  </si>
  <si>
    <t>Φ20</t>
  </si>
  <si>
    <t xml:space="preserve">ΜΕΤΑΣΧΗΜΑΤΙΣΤΗΣ </t>
  </si>
  <si>
    <t>400W</t>
  </si>
  <si>
    <t xml:space="preserve">ΜΕΤΑΣΧΗΜΑΤΙΣΤΗΣ ΤΑΣΗΣ </t>
  </si>
  <si>
    <t>100-130VA 12-24V</t>
  </si>
  <si>
    <t xml:space="preserve">Μεταλλικό σπιράλ </t>
  </si>
  <si>
    <t xml:space="preserve">Φ20 </t>
  </si>
  <si>
    <t xml:space="preserve">Φ25 </t>
  </si>
  <si>
    <t>Μαχαιρωτό Φυσίγγιο</t>
  </si>
  <si>
    <t xml:space="preserve"> 50Α</t>
  </si>
  <si>
    <t xml:space="preserve">Μαχαιρωτή Ασφάλεια </t>
  </si>
  <si>
    <t>NH3 630A</t>
  </si>
  <si>
    <t xml:space="preserve">Μαχαιρωτή ασφάλεια </t>
  </si>
  <si>
    <t>800Α ΝΗ4 ΕΤΙ</t>
  </si>
  <si>
    <t>25bar</t>
  </si>
  <si>
    <t xml:space="preserve">Μανόμετρο γλυκερίνης </t>
  </si>
  <si>
    <t xml:space="preserve">ΜΑΝΟΜΕΤΡΟ </t>
  </si>
  <si>
    <t>Φ 63-25</t>
  </si>
  <si>
    <t xml:space="preserve">Λάμπα TOLEDO T8 </t>
  </si>
  <si>
    <t xml:space="preserve">20W/840 </t>
  </si>
  <si>
    <t>20W/830</t>
  </si>
  <si>
    <t xml:space="preserve">Κουτί ΣΤΕΓΑΝΟ ΔΙΑΚΛ. CONDUR </t>
  </si>
  <si>
    <t>Φ20/16 ίσιες τάπες</t>
  </si>
  <si>
    <t xml:space="preserve">Κλέμμα ράγας </t>
  </si>
  <si>
    <t>Κλέμμα ράγας</t>
  </si>
  <si>
    <t xml:space="preserve">Κιβώτιο μεταλλικό </t>
  </si>
  <si>
    <t>40x30x15 (τοίχου/ράγα)</t>
  </si>
  <si>
    <t>Θερμικό υπερφόρτισης</t>
  </si>
  <si>
    <t>55-250Α</t>
  </si>
  <si>
    <t xml:space="preserve">Θερμικό υπερφόρτισης </t>
  </si>
  <si>
    <t>160-630Α</t>
  </si>
  <si>
    <t xml:space="preserve">Επιτηρητής Τάσης </t>
  </si>
  <si>
    <t>3Ρ SIEMENS LCD</t>
  </si>
  <si>
    <t xml:space="preserve">Επιτηρητής Στάθμης </t>
  </si>
  <si>
    <t>Ράγας</t>
  </si>
  <si>
    <t xml:space="preserve">Ενδεικτική λυχνία </t>
  </si>
  <si>
    <t>Φ22</t>
  </si>
  <si>
    <t xml:space="preserve">Δεματικά </t>
  </si>
  <si>
    <t>150Χ3.5 (100 τμχ)</t>
  </si>
  <si>
    <t>100Χ2.5 (100 τμχ)</t>
  </si>
  <si>
    <t xml:space="preserve">Βάση Ρελέ </t>
  </si>
  <si>
    <t>14P</t>
  </si>
  <si>
    <t xml:space="preserve"> 8P</t>
  </si>
  <si>
    <t>Βάση Ρελέ</t>
  </si>
  <si>
    <t xml:space="preserve">ΒΑΝΕΣ ΥΑΛΟΔΕΙΚΤΗ ΣΕΤ </t>
  </si>
  <si>
    <t>13mm</t>
  </si>
  <si>
    <t xml:space="preserve">Ασφάλεια ΜΕΣΗΣ ΤΑΣΗΣ PIN STRIKE </t>
  </si>
  <si>
    <t>12kV</t>
  </si>
  <si>
    <t xml:space="preserve">Ασφάλεια ΘΕΡΜΙΚΗ </t>
  </si>
  <si>
    <t>15Α 7056</t>
  </si>
  <si>
    <t xml:space="preserve">Ακροδέκτης ΠΡΕΣΣΑΣ ΟΠ.ΕΝ </t>
  </si>
  <si>
    <t>50 Φ8 KREo50/8</t>
  </si>
  <si>
    <t xml:space="preserve">Ακροδέκτης ΠΡΕΣΣΑΣ ΟΠ. ΕΝ </t>
  </si>
  <si>
    <t>120 Φ12</t>
  </si>
  <si>
    <t xml:space="preserve">Ακροδέκτης ΠΡΕΣΣΑΣ </t>
  </si>
  <si>
    <t>120 Φ16</t>
  </si>
  <si>
    <t>Μετασχηματιστής μονοφασικός ανοιχτού τύπου</t>
  </si>
  <si>
    <t xml:space="preserve"> 220VAC - 24VAC / 3A</t>
  </si>
  <si>
    <t>220VAC - 24VAC / 5A</t>
  </si>
  <si>
    <t>220VAC - 24VAC / 10A</t>
  </si>
  <si>
    <t xml:space="preserve"> 220VAC - 12VAC / 3A</t>
  </si>
  <si>
    <t>220VAC - 12VAC / 5A</t>
  </si>
  <si>
    <t>220VAC - 12VAC / 10A</t>
  </si>
  <si>
    <t xml:space="preserve">Παλμοτροφοδοτικό ράγας </t>
  </si>
  <si>
    <t>24VDC/10A</t>
  </si>
  <si>
    <t>24VDC/5A</t>
  </si>
  <si>
    <t>24VDC/3A</t>
  </si>
  <si>
    <t>12VDC/10A</t>
  </si>
  <si>
    <t>12VDC/5A</t>
  </si>
  <si>
    <t>12VDC/3A</t>
  </si>
  <si>
    <t xml:space="preserve">ΡΕΛΕ 11 ΠΟΔΙΩΝ </t>
  </si>
  <si>
    <t>230VAC</t>
  </si>
  <si>
    <t>24VDC</t>
  </si>
  <si>
    <t>12VDC</t>
  </si>
  <si>
    <t xml:space="preserve">ΡΕΛΕ 8 ΠΟΔΙΩΝ </t>
  </si>
  <si>
    <t xml:space="preserve">διακόπτης φορτίου πρόσθιος </t>
  </si>
  <si>
    <t xml:space="preserve">3Π 32Α </t>
  </si>
  <si>
    <t>4Π 32Α</t>
  </si>
  <si>
    <t xml:space="preserve">3Π 63Α </t>
  </si>
  <si>
    <t xml:space="preserve">4Π 63Α </t>
  </si>
  <si>
    <t xml:space="preserve">3Π 100Α </t>
  </si>
  <si>
    <t xml:space="preserve">4Π 100Α </t>
  </si>
  <si>
    <t xml:space="preserve">3Π 160Α </t>
  </si>
  <si>
    <t xml:space="preserve">4Π 160Α </t>
  </si>
  <si>
    <t xml:space="preserve">βοηθητική επαφή διακόπτη </t>
  </si>
  <si>
    <t xml:space="preserve">32Α </t>
  </si>
  <si>
    <t xml:space="preserve">63-160Α </t>
  </si>
  <si>
    <t xml:space="preserve">διακόπτης φορτίου </t>
  </si>
  <si>
    <t xml:space="preserve">3Π 250A </t>
  </si>
  <si>
    <t>4Π 250A</t>
  </si>
  <si>
    <t>3Π 400A</t>
  </si>
  <si>
    <t xml:space="preserve">3Π 630A </t>
  </si>
  <si>
    <t>4Π 400A</t>
  </si>
  <si>
    <t xml:space="preserve">4Π 630Α </t>
  </si>
  <si>
    <t>ΜΙΚΡΟΡελέ 4 ΕΠΑΦΩΝ  SIEMENS</t>
  </si>
  <si>
    <t>AC 230V</t>
  </si>
  <si>
    <t xml:space="preserve">Μούφα ΡΗΤΙΝΗΣ (Ι) GCI025P για καλ. </t>
  </si>
  <si>
    <t>4X4 - 5X2.5</t>
  </si>
  <si>
    <t xml:space="preserve">Μούφα ΣΥΝΔΕΣΗΣ </t>
  </si>
  <si>
    <t>16mm</t>
  </si>
  <si>
    <t xml:space="preserve">Μπουτόν κόκκινο </t>
  </si>
  <si>
    <t>φ22</t>
  </si>
  <si>
    <t xml:space="preserve">ΠΡΟΒΟΛΕΑΣ ΜΑΥΡΟΣ </t>
  </si>
  <si>
    <t>65W/4000K</t>
  </si>
  <si>
    <t>Πυκνωτής  MODULO DUCATI 440V</t>
  </si>
  <si>
    <t>25KVAR</t>
  </si>
  <si>
    <t>Ρελέ ΙΣΧΥΟΣ 3P 22KW ABB</t>
  </si>
  <si>
    <t xml:space="preserve">AC3 AF52-30-11-13 230VAC </t>
  </si>
  <si>
    <t xml:space="preserve">Ρελέ ΤΥΠΟΥ ΛΥΧΝΙΑΣ 8-PIN </t>
  </si>
  <si>
    <t>2C/0 230V AC</t>
  </si>
  <si>
    <t xml:space="preserve">Ρελέ χρονικό ράγας </t>
  </si>
  <si>
    <t>230V Off-delay</t>
  </si>
  <si>
    <t>Φ15</t>
  </si>
  <si>
    <t>Φ8</t>
  </si>
  <si>
    <t xml:space="preserve">Σπιράλ Καλωδίων </t>
  </si>
  <si>
    <t xml:space="preserve">Συσσωρευτές μονάδων αδιάλειπτης λειτουργίας </t>
  </si>
  <si>
    <t>12v-7A</t>
  </si>
  <si>
    <t xml:space="preserve">Φωτιστικό στεγανό  ΚΕΝΟ </t>
  </si>
  <si>
    <t>1200ΜΜ</t>
  </si>
  <si>
    <t>Φυσίγγιο ΜΕΣΗΣ ΤΑΣΗΣ</t>
  </si>
  <si>
    <t xml:space="preserve"> 6/12kV 100A</t>
  </si>
  <si>
    <t xml:space="preserve">Φυσίγγιο </t>
  </si>
  <si>
    <t>10Χ38 10Α</t>
  </si>
  <si>
    <t>Φυσίγγιο</t>
  </si>
  <si>
    <t xml:space="preserve"> DE33 35A</t>
  </si>
  <si>
    <t xml:space="preserve">Φυσίγγιο NEOZED </t>
  </si>
  <si>
    <t>E18 35A Ο/Σ D02/E18</t>
  </si>
  <si>
    <t xml:space="preserve">Φυσίγγιο Μαχαιρωτό </t>
  </si>
  <si>
    <t>ΝΗ000 63Α</t>
  </si>
  <si>
    <t>ΦΙΣ ΣΟΥΚΟ Αρσενικό Καοτσούκ</t>
  </si>
  <si>
    <t>ΦΙΣ ΣΟΥΚΟ ΘΗΛΥΚΟ Καοτσούκ</t>
  </si>
  <si>
    <t xml:space="preserve">Σπιράλ Βαρέως τύπου Conflex </t>
  </si>
  <si>
    <t>Σπιράλ Βαρέως τύπου Conflex</t>
  </si>
  <si>
    <t>Σπιράλ Conflex</t>
  </si>
  <si>
    <t>ΦΠΑ 24%</t>
  </si>
  <si>
    <t xml:space="preserve">800Α/690V 3/80 AR UC </t>
  </si>
  <si>
    <t>1250Α/690V 3/80 AR UC</t>
  </si>
  <si>
    <t xml:space="preserve">Ασφάλεια υπερταχείας square body 170M6012 </t>
  </si>
  <si>
    <t xml:space="preserve">Ασφάλεια υπερταχείας  square body 170M6066 </t>
  </si>
  <si>
    <t xml:space="preserve">διακόπτης ισχύος </t>
  </si>
  <si>
    <t xml:space="preserve">16kA 3Π 16Α </t>
  </si>
  <si>
    <t xml:space="preserve">16kA 3Π 25Α </t>
  </si>
  <si>
    <t xml:space="preserve">16kA 3Π 40Α </t>
  </si>
  <si>
    <t xml:space="preserve">16kA 3Π 63Α </t>
  </si>
  <si>
    <t xml:space="preserve">16kA 3Π 100Α </t>
  </si>
  <si>
    <t xml:space="preserve">16kA 3Π 125Α </t>
  </si>
  <si>
    <t xml:space="preserve">16kA 4Π 16Α </t>
  </si>
  <si>
    <t xml:space="preserve">16kA 4Π 25Α </t>
  </si>
  <si>
    <t xml:space="preserve">16kA 4Π 40Α </t>
  </si>
  <si>
    <t xml:space="preserve">16kA 4Π 63Α </t>
  </si>
  <si>
    <t xml:space="preserve">16kA 4Π 100Α </t>
  </si>
  <si>
    <t xml:space="preserve">16kA 4Π 125Α </t>
  </si>
  <si>
    <t xml:space="preserve">25kA 3Π 16Α </t>
  </si>
  <si>
    <t>25kA 3Π 25Α</t>
  </si>
  <si>
    <t>25kA 3Π 40Α</t>
  </si>
  <si>
    <t xml:space="preserve">25kA 3Π 63Α </t>
  </si>
  <si>
    <t>25kA 3Π 100Α</t>
  </si>
  <si>
    <t xml:space="preserve">25kA 3Π 125Α </t>
  </si>
  <si>
    <t xml:space="preserve">25kA 4Π 16Α </t>
  </si>
  <si>
    <t xml:space="preserve">25kA 4Π 25Α </t>
  </si>
  <si>
    <t xml:space="preserve"> 25kA 4Π 40Α </t>
  </si>
  <si>
    <t xml:space="preserve"> 25kA 4Π 63Α </t>
  </si>
  <si>
    <t xml:space="preserve">25kA 4Π 100Α </t>
  </si>
  <si>
    <t xml:space="preserve">25kA 4Π 125Α </t>
  </si>
  <si>
    <t xml:space="preserve">διακόπτης ισχύος ηλεκ. </t>
  </si>
  <si>
    <t xml:space="preserve">36kA 3Π 400Α </t>
  </si>
  <si>
    <t xml:space="preserve">36kA 3Π 630Α </t>
  </si>
  <si>
    <t xml:space="preserve">36kA 4Π 400Α </t>
  </si>
  <si>
    <t>36kA 4Π 630Α</t>
  </si>
  <si>
    <t>70kA 3Π 400Α</t>
  </si>
  <si>
    <t xml:space="preserve">70kA 3Π 630Α </t>
  </si>
  <si>
    <t xml:space="preserve">70kA 4Π 400Α </t>
  </si>
  <si>
    <t xml:space="preserve">70kA 4Π 630Α </t>
  </si>
  <si>
    <t xml:space="preserve">50kA 3Π 800Α </t>
  </si>
  <si>
    <t xml:space="preserve">Μοτέρ τηλεχειρισμού </t>
  </si>
  <si>
    <t xml:space="preserve">230V </t>
  </si>
  <si>
    <t>Πηνίο ζεύξης</t>
  </si>
  <si>
    <t xml:space="preserve"> 230V </t>
  </si>
  <si>
    <t xml:space="preserve">Πηνίο εργασίας </t>
  </si>
  <si>
    <t xml:space="preserve">Πηνίο έλλειψης τάσης </t>
  </si>
  <si>
    <t xml:space="preserve">Τροφοδοτικό ράγας  </t>
  </si>
  <si>
    <t>24VDC/2.5A</t>
  </si>
  <si>
    <t>24VDC/3.8A</t>
  </si>
  <si>
    <t>24VDC/4.2Α</t>
  </si>
  <si>
    <t xml:space="preserve">ΦΙΣ Αρσενικό </t>
  </si>
  <si>
    <t>IP67 3X16A 0132-6</t>
  </si>
  <si>
    <t xml:space="preserve">ΦΙΣ Αρσενικό ΠΡΟΕΚΤΑΣΗΣ </t>
  </si>
  <si>
    <t>5Χ16 IP44</t>
  </si>
  <si>
    <t xml:space="preserve">Τροφοδοτικό </t>
  </si>
  <si>
    <t>230/12VDC 2A</t>
  </si>
  <si>
    <t>Γ)</t>
  </si>
  <si>
    <t>Δ)</t>
  </si>
  <si>
    <t>ΣΥΝΟΛΟ ΠΡΟ ΦΠΑ</t>
  </si>
  <si>
    <t>ΤΕΛΙΚΟ ΣΥΝΟΛΟ ΜΕ ΦΠΑ</t>
  </si>
  <si>
    <t xml:space="preserve">ασφάλεια 10kA τύπου B 1Π </t>
  </si>
  <si>
    <t xml:space="preserve">10A </t>
  </si>
  <si>
    <t xml:space="preserve">16A </t>
  </si>
  <si>
    <t xml:space="preserve">20A </t>
  </si>
  <si>
    <t>25A</t>
  </si>
  <si>
    <t xml:space="preserve">32A </t>
  </si>
  <si>
    <t xml:space="preserve">40A </t>
  </si>
  <si>
    <t xml:space="preserve">50A </t>
  </si>
  <si>
    <t xml:space="preserve">63A </t>
  </si>
  <si>
    <t>80Α</t>
  </si>
  <si>
    <t xml:space="preserve">ασφάλεια 10kA τύπου C 1Π </t>
  </si>
  <si>
    <t>ασφάλεια 10kA τύπου D 1Π</t>
  </si>
  <si>
    <t>Φωτιστικό Ασφαλείας (ΜΗ) συνεχούς λειτουργίας</t>
  </si>
  <si>
    <t>H05VV-F  NYMHY</t>
  </si>
  <si>
    <t>FR-N05VV5-F  NYMHY</t>
  </si>
  <si>
    <t>J1VV-R ΝΥΥ</t>
  </si>
  <si>
    <t>J1VV-U  ΝΥΥ</t>
  </si>
  <si>
    <t>J1VV-S ΝΥΥ</t>
  </si>
  <si>
    <t>AO5VV-U      NYM</t>
  </si>
  <si>
    <t>AO5VV-R     NYM</t>
  </si>
  <si>
    <t>H07V-R    NYA</t>
  </si>
  <si>
    <t>H07V-U    NYA</t>
  </si>
  <si>
    <t>H05V-U    NYA</t>
  </si>
  <si>
    <t>1x4</t>
  </si>
  <si>
    <t xml:space="preserve">LIYCY </t>
  </si>
  <si>
    <t>ΕΙΔΟΣ</t>
  </si>
  <si>
    <t>ΣΤΟΙΧΕΙΟ</t>
  </si>
  <si>
    <t xml:space="preserve">ΟΙΚΟΝΟΜΙΚΗ ΠΡΟΣΦΟΡΑ/ΜΜ </t>
  </si>
  <si>
    <t>ΟΙΚΟΝΟΜΙΚΗ ΠΡΟΣΦΟΡΑ ΗΛΕΚΤΡΟΛΟΓΙΚΟΥ ΥΛΙΚΟΥ ΑΝΤΛΙΟΣΤΑΣΙΩΝ ΤΩΝ ΑΡΔΕΥΤΙΚΩΝ ΠΕΡΙΟΔΩΝ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</si>
</sst>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1" xfId="2" applyBorder="1" applyAlignment="1">
      <alignment horizontal="left"/>
    </xf>
    <xf numFmtId="0" fontId="11" fillId="0" borderId="1" xfId="2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1" xfId="0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11" fillId="0" borderId="20" xfId="2" applyBorder="1" applyAlignment="1">
      <alignment horizontal="left"/>
    </xf>
    <xf numFmtId="0" fontId="0" fillId="0" borderId="20" xfId="0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164" fontId="0" fillId="4" borderId="3" xfId="0" applyNumberForma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8" fontId="7" fillId="0" borderId="12" xfId="0" applyNumberFormat="1" applyFont="1" applyBorder="1" applyAlignment="1">
      <alignment horizontal="center" vertical="center"/>
    </xf>
    <xf numFmtId="8" fontId="7" fillId="0" borderId="4" xfId="0" applyNumberFormat="1" applyFont="1" applyBorder="1" applyAlignment="1">
      <alignment horizontal="center" vertical="center"/>
    </xf>
    <xf numFmtId="8" fontId="9" fillId="0" borderId="4" xfId="0" applyNumberFormat="1" applyFont="1" applyBorder="1" applyAlignment="1">
      <alignment horizontal="center" vertical="center"/>
    </xf>
    <xf numFmtId="8" fontId="7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10" fillId="0" borderId="2" xfId="0" applyFont="1" applyBorder="1" applyAlignment="1">
      <alignment horizontal="left" vertical="center" wrapText="1"/>
    </xf>
    <xf numFmtId="0" fontId="0" fillId="4" borderId="3" xfId="0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top" wrapText="1"/>
    </xf>
    <xf numFmtId="0" fontId="6" fillId="4" borderId="25" xfId="0" applyFont="1" applyFill="1" applyBorder="1" applyAlignment="1">
      <alignment horizontal="left" vertical="top" wrapText="1"/>
    </xf>
    <xf numFmtId="0" fontId="6" fillId="4" borderId="2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</cellXfs>
  <cellStyles count="5">
    <cellStyle name="Currency 2" xfId="4"/>
    <cellStyle name="Κανονικό" xfId="0" builtinId="0"/>
    <cellStyle name="Κανονικό 2" xfId="2"/>
    <cellStyle name="Κανονικό 3" xfId="1"/>
    <cellStyle name="Νομισματική μονάδα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39"/>
  <sheetViews>
    <sheetView tabSelected="1" zoomScale="70" zoomScaleNormal="70" workbookViewId="0">
      <selection activeCell="I38" sqref="I38"/>
    </sheetView>
  </sheetViews>
  <sheetFormatPr defaultRowHeight="15" x14ac:dyDescent="0.25"/>
  <cols>
    <col min="1" max="1" width="4.28515625" style="5" bestFit="1" customWidth="1"/>
    <col min="2" max="2" width="34.7109375" style="47" customWidth="1"/>
    <col min="3" max="3" width="10.28515625" style="1" bestFit="1" customWidth="1"/>
    <col min="4" max="4" width="17.7109375" style="2" customWidth="1"/>
    <col min="5" max="5" width="13.5703125" style="15" customWidth="1"/>
    <col min="6" max="6" width="14.5703125" style="15" bestFit="1" customWidth="1"/>
    <col min="7" max="7" width="16.140625" customWidth="1"/>
    <col min="9" max="9" width="10.7109375" bestFit="1" customWidth="1"/>
  </cols>
  <sheetData>
    <row r="3" spans="1:6" x14ac:dyDescent="0.25">
      <c r="A3" s="95" t="s">
        <v>359</v>
      </c>
      <c r="B3" s="96"/>
      <c r="C3" s="96"/>
      <c r="D3" s="96"/>
      <c r="E3" s="96"/>
      <c r="F3" s="97"/>
    </row>
    <row r="4" spans="1:6" ht="25.5" x14ac:dyDescent="0.25">
      <c r="A4" s="89" t="s">
        <v>1</v>
      </c>
      <c r="B4" s="90" t="s">
        <v>356</v>
      </c>
      <c r="C4" s="89" t="s">
        <v>2</v>
      </c>
      <c r="D4" s="89" t="s">
        <v>357</v>
      </c>
      <c r="E4" s="91" t="s">
        <v>3</v>
      </c>
      <c r="F4" s="91" t="s">
        <v>358</v>
      </c>
    </row>
    <row r="5" spans="1:6" ht="15" customHeight="1" x14ac:dyDescent="0.25">
      <c r="A5" s="92" t="s">
        <v>4</v>
      </c>
      <c r="B5" s="93" t="s">
        <v>99</v>
      </c>
      <c r="C5" s="93"/>
      <c r="D5" s="93"/>
      <c r="E5" s="93"/>
      <c r="F5" s="94"/>
    </row>
    <row r="6" spans="1:6" ht="15.75" thickBot="1" x14ac:dyDescent="0.3">
      <c r="A6" s="38">
        <v>1</v>
      </c>
      <c r="B6" s="63" t="s">
        <v>276</v>
      </c>
      <c r="C6" s="88" t="s">
        <v>0</v>
      </c>
      <c r="D6" s="88" t="s">
        <v>277</v>
      </c>
      <c r="E6" s="44">
        <v>64.88</v>
      </c>
      <c r="F6" s="44">
        <v>0</v>
      </c>
    </row>
    <row r="7" spans="1:6" ht="15.75" thickBot="1" x14ac:dyDescent="0.3">
      <c r="A7" s="24">
        <f>A6+1</f>
        <v>2</v>
      </c>
      <c r="B7" s="77"/>
      <c r="C7" s="3" t="s">
        <v>0</v>
      </c>
      <c r="D7" s="3" t="s">
        <v>278</v>
      </c>
      <c r="E7" s="44">
        <v>64.09</v>
      </c>
      <c r="F7" s="44">
        <v>0</v>
      </c>
    </row>
    <row r="8" spans="1:6" ht="15.75" thickBot="1" x14ac:dyDescent="0.3">
      <c r="A8" s="24">
        <f t="shared" ref="A8:A43" si="0">A7+1</f>
        <v>3</v>
      </c>
      <c r="B8" s="77"/>
      <c r="C8" s="3" t="s">
        <v>0</v>
      </c>
      <c r="D8" s="3" t="s">
        <v>279</v>
      </c>
      <c r="E8" s="44">
        <v>62.38</v>
      </c>
      <c r="F8" s="44">
        <v>0</v>
      </c>
    </row>
    <row r="9" spans="1:6" ht="15.75" thickBot="1" x14ac:dyDescent="0.3">
      <c r="A9" s="24">
        <f t="shared" si="0"/>
        <v>4</v>
      </c>
      <c r="B9" s="77"/>
      <c r="C9" s="3" t="s">
        <v>0</v>
      </c>
      <c r="D9" s="3" t="s">
        <v>280</v>
      </c>
      <c r="E9" s="44">
        <v>62.38</v>
      </c>
      <c r="F9" s="44">
        <v>0</v>
      </c>
    </row>
    <row r="10" spans="1:6" ht="15.75" thickBot="1" x14ac:dyDescent="0.3">
      <c r="A10" s="24">
        <f t="shared" si="0"/>
        <v>5</v>
      </c>
      <c r="B10" s="77"/>
      <c r="C10" s="3" t="s">
        <v>0</v>
      </c>
      <c r="D10" s="3" t="s">
        <v>281</v>
      </c>
      <c r="E10" s="44">
        <v>58.16</v>
      </c>
      <c r="F10" s="44">
        <v>0</v>
      </c>
    </row>
    <row r="11" spans="1:6" ht="15.75" thickBot="1" x14ac:dyDescent="0.3">
      <c r="A11" s="24">
        <f t="shared" si="0"/>
        <v>6</v>
      </c>
      <c r="B11" s="77"/>
      <c r="C11" s="3" t="s">
        <v>0</v>
      </c>
      <c r="D11" s="3" t="s">
        <v>282</v>
      </c>
      <c r="E11" s="44">
        <v>72.069999999999993</v>
      </c>
      <c r="F11" s="44">
        <v>0</v>
      </c>
    </row>
    <row r="12" spans="1:6" ht="15.75" thickBot="1" x14ac:dyDescent="0.3">
      <c r="A12" s="24">
        <f t="shared" si="0"/>
        <v>7</v>
      </c>
      <c r="B12" s="77"/>
      <c r="C12" s="3" t="s">
        <v>0</v>
      </c>
      <c r="D12" s="3" t="s">
        <v>283</v>
      </c>
      <c r="E12" s="44">
        <v>84.12</v>
      </c>
      <c r="F12" s="44">
        <v>0</v>
      </c>
    </row>
    <row r="13" spans="1:6" ht="15.75" thickBot="1" x14ac:dyDescent="0.3">
      <c r="A13" s="24">
        <f t="shared" si="0"/>
        <v>8</v>
      </c>
      <c r="B13" s="77"/>
      <c r="C13" s="3" t="s">
        <v>0</v>
      </c>
      <c r="D13" s="3" t="s">
        <v>284</v>
      </c>
      <c r="E13" s="44">
        <v>84.12</v>
      </c>
      <c r="F13" s="44">
        <v>0</v>
      </c>
    </row>
    <row r="14" spans="1:6" ht="15.75" thickBot="1" x14ac:dyDescent="0.3">
      <c r="A14" s="24">
        <f t="shared" si="0"/>
        <v>9</v>
      </c>
      <c r="B14" s="77"/>
      <c r="C14" s="3" t="s">
        <v>0</v>
      </c>
      <c r="D14" s="3" t="s">
        <v>285</v>
      </c>
      <c r="E14" s="44">
        <v>84.12</v>
      </c>
      <c r="F14" s="44">
        <v>0</v>
      </c>
    </row>
    <row r="15" spans="1:6" ht="15.75" thickBot="1" x14ac:dyDescent="0.3">
      <c r="A15" s="24">
        <f t="shared" si="0"/>
        <v>10</v>
      </c>
      <c r="B15" s="77"/>
      <c r="C15" s="3" t="s">
        <v>0</v>
      </c>
      <c r="D15" s="3" t="s">
        <v>286</v>
      </c>
      <c r="E15" s="44">
        <v>83.01</v>
      </c>
      <c r="F15" s="44">
        <v>0</v>
      </c>
    </row>
    <row r="16" spans="1:6" ht="15" customHeight="1" thickBot="1" x14ac:dyDescent="0.3">
      <c r="A16" s="24">
        <f t="shared" si="0"/>
        <v>11</v>
      </c>
      <c r="B16" s="77"/>
      <c r="C16" s="3" t="s">
        <v>0</v>
      </c>
      <c r="D16" s="3" t="s">
        <v>287</v>
      </c>
      <c r="E16" s="44">
        <v>84.12</v>
      </c>
      <c r="F16" s="44">
        <v>0</v>
      </c>
    </row>
    <row r="17" spans="1:6" ht="15.75" thickBot="1" x14ac:dyDescent="0.3">
      <c r="A17" s="24">
        <f t="shared" si="0"/>
        <v>12</v>
      </c>
      <c r="B17" s="77"/>
      <c r="C17" s="3" t="s">
        <v>0</v>
      </c>
      <c r="D17" s="3" t="s">
        <v>288</v>
      </c>
      <c r="E17" s="44">
        <v>114.69</v>
      </c>
      <c r="F17" s="44">
        <v>0</v>
      </c>
    </row>
    <row r="18" spans="1:6" ht="15.75" thickBot="1" x14ac:dyDescent="0.3">
      <c r="A18" s="24">
        <f t="shared" si="0"/>
        <v>13</v>
      </c>
      <c r="B18" s="77"/>
      <c r="C18" s="3" t="s">
        <v>0</v>
      </c>
      <c r="D18" s="3" t="s">
        <v>289</v>
      </c>
      <c r="E18" s="44">
        <v>69.17</v>
      </c>
      <c r="F18" s="44">
        <v>0</v>
      </c>
    </row>
    <row r="19" spans="1:6" ht="15.75" thickBot="1" x14ac:dyDescent="0.3">
      <c r="A19" s="24">
        <f t="shared" si="0"/>
        <v>14</v>
      </c>
      <c r="B19" s="77"/>
      <c r="C19" s="3" t="s">
        <v>0</v>
      </c>
      <c r="D19" s="3" t="s">
        <v>290</v>
      </c>
      <c r="E19" s="44">
        <v>69.17</v>
      </c>
      <c r="F19" s="44">
        <v>0</v>
      </c>
    </row>
    <row r="20" spans="1:6" ht="15.75" thickBot="1" x14ac:dyDescent="0.3">
      <c r="A20" s="24">
        <f t="shared" si="0"/>
        <v>15</v>
      </c>
      <c r="B20" s="77"/>
      <c r="C20" s="3" t="s">
        <v>0</v>
      </c>
      <c r="D20" s="3" t="s">
        <v>291</v>
      </c>
      <c r="E20" s="44">
        <v>78.73</v>
      </c>
      <c r="F20" s="44">
        <v>0</v>
      </c>
    </row>
    <row r="21" spans="1:6" ht="15.75" thickBot="1" x14ac:dyDescent="0.3">
      <c r="A21" s="24">
        <f t="shared" si="0"/>
        <v>16</v>
      </c>
      <c r="B21" s="77"/>
      <c r="C21" s="3" t="s">
        <v>0</v>
      </c>
      <c r="D21" s="3" t="s">
        <v>292</v>
      </c>
      <c r="E21" s="44">
        <v>69.069999999999993</v>
      </c>
      <c r="F21" s="44">
        <v>0</v>
      </c>
    </row>
    <row r="22" spans="1:6" ht="15.75" thickBot="1" x14ac:dyDescent="0.3">
      <c r="A22" s="24">
        <f t="shared" si="0"/>
        <v>17</v>
      </c>
      <c r="B22" s="77"/>
      <c r="C22" s="3" t="s">
        <v>0</v>
      </c>
      <c r="D22" s="3" t="s">
        <v>293</v>
      </c>
      <c r="E22" s="44">
        <v>78.73</v>
      </c>
      <c r="F22" s="44">
        <v>0</v>
      </c>
    </row>
    <row r="23" spans="1:6" ht="15.75" thickBot="1" x14ac:dyDescent="0.3">
      <c r="A23" s="24">
        <f t="shared" si="0"/>
        <v>18</v>
      </c>
      <c r="B23" s="77"/>
      <c r="C23" s="3" t="s">
        <v>0</v>
      </c>
      <c r="D23" s="3" t="s">
        <v>294</v>
      </c>
      <c r="E23" s="44">
        <v>95.18</v>
      </c>
      <c r="F23" s="44">
        <v>0</v>
      </c>
    </row>
    <row r="24" spans="1:6" ht="15.75" thickBot="1" x14ac:dyDescent="0.3">
      <c r="A24" s="24">
        <f t="shared" si="0"/>
        <v>19</v>
      </c>
      <c r="B24" s="77"/>
      <c r="C24" s="3" t="s">
        <v>0</v>
      </c>
      <c r="D24" s="3" t="s">
        <v>295</v>
      </c>
      <c r="E24" s="44">
        <v>91.7</v>
      </c>
      <c r="F24" s="44">
        <v>0</v>
      </c>
    </row>
    <row r="25" spans="1:6" ht="15.75" thickBot="1" x14ac:dyDescent="0.3">
      <c r="A25" s="24">
        <f t="shared" si="0"/>
        <v>20</v>
      </c>
      <c r="B25" s="77"/>
      <c r="C25" s="3" t="s">
        <v>0</v>
      </c>
      <c r="D25" s="20" t="s">
        <v>296</v>
      </c>
      <c r="E25" s="44">
        <v>117.67</v>
      </c>
      <c r="F25" s="44">
        <v>0</v>
      </c>
    </row>
    <row r="26" spans="1:6" ht="15.75" thickBot="1" x14ac:dyDescent="0.3">
      <c r="A26" s="24">
        <f t="shared" si="0"/>
        <v>21</v>
      </c>
      <c r="B26" s="77"/>
      <c r="C26" s="3" t="s">
        <v>0</v>
      </c>
      <c r="D26" s="3" t="s">
        <v>297</v>
      </c>
      <c r="E26" s="44">
        <v>115.76</v>
      </c>
      <c r="F26" s="44">
        <v>0</v>
      </c>
    </row>
    <row r="27" spans="1:6" ht="15.75" thickBot="1" x14ac:dyDescent="0.3">
      <c r="A27" s="24">
        <f t="shared" si="0"/>
        <v>22</v>
      </c>
      <c r="B27" s="77"/>
      <c r="C27" s="3" t="s">
        <v>0</v>
      </c>
      <c r="D27" s="3" t="s">
        <v>298</v>
      </c>
      <c r="E27" s="44">
        <v>115.76</v>
      </c>
      <c r="F27" s="44">
        <v>0</v>
      </c>
    </row>
    <row r="28" spans="1:6" ht="15.75" thickBot="1" x14ac:dyDescent="0.3">
      <c r="A28" s="24">
        <f t="shared" si="0"/>
        <v>23</v>
      </c>
      <c r="B28" s="77"/>
      <c r="C28" s="3" t="s">
        <v>0</v>
      </c>
      <c r="D28" s="3" t="s">
        <v>299</v>
      </c>
      <c r="E28" s="44">
        <v>115.76</v>
      </c>
      <c r="F28" s="44">
        <v>0</v>
      </c>
    </row>
    <row r="29" spans="1:6" ht="15.75" thickBot="1" x14ac:dyDescent="0.3">
      <c r="A29" s="24">
        <f t="shared" si="0"/>
        <v>24</v>
      </c>
      <c r="B29" s="77"/>
      <c r="C29" s="3" t="s">
        <v>0</v>
      </c>
      <c r="D29" s="3" t="s">
        <v>300</v>
      </c>
      <c r="E29" s="44">
        <v>123.3</v>
      </c>
      <c r="F29" s="44">
        <v>0</v>
      </c>
    </row>
    <row r="30" spans="1:6" ht="15.75" thickBot="1" x14ac:dyDescent="0.3">
      <c r="A30" s="24">
        <f t="shared" si="0"/>
        <v>25</v>
      </c>
      <c r="B30" s="77" t="s">
        <v>301</v>
      </c>
      <c r="C30" s="3" t="s">
        <v>0</v>
      </c>
      <c r="D30" s="3" t="s">
        <v>302</v>
      </c>
      <c r="E30" s="44">
        <v>438.72</v>
      </c>
      <c r="F30" s="44">
        <v>0</v>
      </c>
    </row>
    <row r="31" spans="1:6" ht="15.75" thickBot="1" x14ac:dyDescent="0.3">
      <c r="A31" s="24">
        <f t="shared" si="0"/>
        <v>26</v>
      </c>
      <c r="B31" s="77"/>
      <c r="C31" s="3" t="s">
        <v>0</v>
      </c>
      <c r="D31" s="3" t="s">
        <v>303</v>
      </c>
      <c r="E31" s="44">
        <v>537.64</v>
      </c>
      <c r="F31" s="44">
        <v>0</v>
      </c>
    </row>
    <row r="32" spans="1:6" ht="15.75" thickBot="1" x14ac:dyDescent="0.3">
      <c r="A32" s="24">
        <f t="shared" si="0"/>
        <v>27</v>
      </c>
      <c r="B32" s="77"/>
      <c r="C32" s="3" t="s">
        <v>0</v>
      </c>
      <c r="D32" s="3" t="s">
        <v>304</v>
      </c>
      <c r="E32" s="44">
        <v>496.21</v>
      </c>
      <c r="F32" s="44">
        <v>0</v>
      </c>
    </row>
    <row r="33" spans="1:6" ht="15.75" thickBot="1" x14ac:dyDescent="0.3">
      <c r="A33" s="24">
        <f t="shared" si="0"/>
        <v>28</v>
      </c>
      <c r="B33" s="77"/>
      <c r="C33" s="3" t="s">
        <v>0</v>
      </c>
      <c r="D33" s="3" t="s">
        <v>305</v>
      </c>
      <c r="E33" s="44">
        <v>689.7</v>
      </c>
      <c r="F33" s="44">
        <v>0</v>
      </c>
    </row>
    <row r="34" spans="1:6" ht="15.75" thickBot="1" x14ac:dyDescent="0.3">
      <c r="A34" s="24">
        <f t="shared" si="0"/>
        <v>29</v>
      </c>
      <c r="B34" s="77"/>
      <c r="C34" s="12" t="s">
        <v>0</v>
      </c>
      <c r="D34" s="12" t="s">
        <v>306</v>
      </c>
      <c r="E34" s="44">
        <v>461.12</v>
      </c>
      <c r="F34" s="44">
        <v>0</v>
      </c>
    </row>
    <row r="35" spans="1:6" ht="15.75" thickBot="1" x14ac:dyDescent="0.3">
      <c r="A35" s="24">
        <f t="shared" si="0"/>
        <v>30</v>
      </c>
      <c r="B35" s="77"/>
      <c r="C35" s="12" t="s">
        <v>0</v>
      </c>
      <c r="D35" s="12" t="s">
        <v>307</v>
      </c>
      <c r="E35" s="44">
        <v>581.53</v>
      </c>
      <c r="F35" s="44">
        <v>0</v>
      </c>
    </row>
    <row r="36" spans="1:6" ht="15.75" thickBot="1" x14ac:dyDescent="0.3">
      <c r="A36" s="24">
        <f t="shared" si="0"/>
        <v>31</v>
      </c>
      <c r="B36" s="77"/>
      <c r="C36" s="12" t="s">
        <v>0</v>
      </c>
      <c r="D36" s="12" t="s">
        <v>308</v>
      </c>
      <c r="E36" s="44">
        <v>578.25</v>
      </c>
      <c r="F36" s="44">
        <v>0</v>
      </c>
    </row>
    <row r="37" spans="1:6" ht="15.75" thickBot="1" x14ac:dyDescent="0.3">
      <c r="A37" s="24">
        <f t="shared" si="0"/>
        <v>32</v>
      </c>
      <c r="B37" s="77"/>
      <c r="C37" s="12" t="s">
        <v>0</v>
      </c>
      <c r="D37" s="12" t="s">
        <v>309</v>
      </c>
      <c r="E37" s="44">
        <v>726.43</v>
      </c>
      <c r="F37" s="44">
        <v>0</v>
      </c>
    </row>
    <row r="38" spans="1:6" ht="15.75" thickBot="1" x14ac:dyDescent="0.3">
      <c r="A38" s="24">
        <f t="shared" si="0"/>
        <v>33</v>
      </c>
      <c r="B38" s="77"/>
      <c r="C38" s="12" t="s">
        <v>0</v>
      </c>
      <c r="D38" s="12" t="s">
        <v>310</v>
      </c>
      <c r="E38" s="44">
        <v>755.08</v>
      </c>
      <c r="F38" s="44">
        <v>0</v>
      </c>
    </row>
    <row r="39" spans="1:6" ht="15.75" thickBot="1" x14ac:dyDescent="0.3">
      <c r="A39" s="24">
        <f t="shared" si="0"/>
        <v>34</v>
      </c>
      <c r="B39" s="4" t="s">
        <v>5</v>
      </c>
      <c r="C39" s="3" t="s">
        <v>0</v>
      </c>
      <c r="D39" s="3"/>
      <c r="E39" s="44">
        <v>90.18</v>
      </c>
      <c r="F39" s="44">
        <v>0</v>
      </c>
    </row>
    <row r="40" spans="1:6" ht="15.75" thickBot="1" x14ac:dyDescent="0.3">
      <c r="A40" s="24">
        <f t="shared" si="0"/>
        <v>35</v>
      </c>
      <c r="B40" s="4" t="s">
        <v>311</v>
      </c>
      <c r="C40" s="3" t="s">
        <v>0</v>
      </c>
      <c r="D40" s="3" t="s">
        <v>312</v>
      </c>
      <c r="E40" s="44">
        <v>229.23</v>
      </c>
      <c r="F40" s="44">
        <v>0</v>
      </c>
    </row>
    <row r="41" spans="1:6" ht="15.75" thickBot="1" x14ac:dyDescent="0.3">
      <c r="A41" s="24">
        <f t="shared" si="0"/>
        <v>36</v>
      </c>
      <c r="B41" s="4" t="s">
        <v>313</v>
      </c>
      <c r="C41" s="3" t="s">
        <v>0</v>
      </c>
      <c r="D41" s="3" t="s">
        <v>314</v>
      </c>
      <c r="E41" s="44">
        <v>110.97</v>
      </c>
      <c r="F41" s="44">
        <v>0</v>
      </c>
    </row>
    <row r="42" spans="1:6" ht="15.75" thickBot="1" x14ac:dyDescent="0.3">
      <c r="A42" s="24">
        <f t="shared" si="0"/>
        <v>37</v>
      </c>
      <c r="B42" s="4" t="s">
        <v>315</v>
      </c>
      <c r="C42" s="3" t="s">
        <v>0</v>
      </c>
      <c r="D42" s="3" t="s">
        <v>312</v>
      </c>
      <c r="E42" s="44">
        <v>43.87</v>
      </c>
      <c r="F42" s="44">
        <v>0</v>
      </c>
    </row>
    <row r="43" spans="1:6" ht="15.75" thickBot="1" x14ac:dyDescent="0.3">
      <c r="A43" s="25">
        <f t="shared" si="0"/>
        <v>38</v>
      </c>
      <c r="B43" s="48" t="s">
        <v>316</v>
      </c>
      <c r="C43" s="33" t="s">
        <v>0</v>
      </c>
      <c r="D43" s="33" t="s">
        <v>312</v>
      </c>
      <c r="E43" s="44">
        <v>55.01</v>
      </c>
      <c r="F43" s="44">
        <v>0</v>
      </c>
    </row>
    <row r="44" spans="1:6" ht="15.75" thickBot="1" x14ac:dyDescent="0.3">
      <c r="A44" s="27"/>
      <c r="B44" s="49"/>
      <c r="C44" s="28"/>
      <c r="D44" s="8"/>
      <c r="E44" s="16"/>
      <c r="F44" s="16"/>
    </row>
    <row r="45" spans="1:6" ht="15.75" thickBot="1" x14ac:dyDescent="0.3">
      <c r="A45" s="41" t="s">
        <v>6</v>
      </c>
      <c r="B45" s="83" t="s">
        <v>7</v>
      </c>
      <c r="C45" s="84"/>
      <c r="D45" s="84"/>
      <c r="E45" s="85"/>
      <c r="F45" s="86"/>
    </row>
    <row r="46" spans="1:6" ht="15.75" thickBot="1" x14ac:dyDescent="0.3">
      <c r="A46" s="24">
        <f>A43+1</f>
        <v>39</v>
      </c>
      <c r="B46" s="61" t="s">
        <v>212</v>
      </c>
      <c r="C46" s="6" t="s">
        <v>0</v>
      </c>
      <c r="D46" s="6" t="s">
        <v>213</v>
      </c>
      <c r="E46" s="43">
        <v>13.97</v>
      </c>
      <c r="F46" s="43">
        <v>0</v>
      </c>
    </row>
    <row r="47" spans="1:6" ht="15.75" thickBot="1" x14ac:dyDescent="0.3">
      <c r="A47" s="24">
        <f>A46+1</f>
        <v>40</v>
      </c>
      <c r="B47" s="62"/>
      <c r="C47" s="6" t="s">
        <v>0</v>
      </c>
      <c r="D47" s="6" t="s">
        <v>214</v>
      </c>
      <c r="E47" s="44">
        <v>17.38</v>
      </c>
      <c r="F47" s="43">
        <v>0</v>
      </c>
    </row>
    <row r="48" spans="1:6" ht="15.75" thickBot="1" x14ac:dyDescent="0.3">
      <c r="A48" s="24">
        <f t="shared" ref="A48:A62" si="1">A47+1</f>
        <v>41</v>
      </c>
      <c r="B48" s="62"/>
      <c r="C48" s="6" t="s">
        <v>0</v>
      </c>
      <c r="D48" s="6" t="s">
        <v>215</v>
      </c>
      <c r="E48" s="44">
        <v>24.48</v>
      </c>
      <c r="F48" s="43">
        <v>0</v>
      </c>
    </row>
    <row r="49" spans="1:6" ht="15.75" thickBot="1" x14ac:dyDescent="0.3">
      <c r="A49" s="24">
        <f t="shared" si="1"/>
        <v>42</v>
      </c>
      <c r="B49" s="62"/>
      <c r="C49" s="6" t="s">
        <v>0</v>
      </c>
      <c r="D49" s="6" t="s">
        <v>216</v>
      </c>
      <c r="E49" s="44">
        <v>30.69</v>
      </c>
      <c r="F49" s="43">
        <v>0</v>
      </c>
    </row>
    <row r="50" spans="1:6" ht="15.75" thickBot="1" x14ac:dyDescent="0.3">
      <c r="A50" s="24">
        <f t="shared" si="1"/>
        <v>43</v>
      </c>
      <c r="B50" s="62"/>
      <c r="C50" s="6" t="s">
        <v>0</v>
      </c>
      <c r="D50" s="6" t="s">
        <v>217</v>
      </c>
      <c r="E50" s="44">
        <v>34.799999999999997</v>
      </c>
      <c r="F50" s="43">
        <v>0</v>
      </c>
    </row>
    <row r="51" spans="1:6" ht="15.75" thickBot="1" x14ac:dyDescent="0.3">
      <c r="A51" s="24">
        <f t="shared" si="1"/>
        <v>44</v>
      </c>
      <c r="B51" s="62"/>
      <c r="C51" s="6" t="s">
        <v>0</v>
      </c>
      <c r="D51" s="6" t="s">
        <v>218</v>
      </c>
      <c r="E51" s="44">
        <v>35.44</v>
      </c>
      <c r="F51" s="43">
        <v>0</v>
      </c>
    </row>
    <row r="52" spans="1:6" ht="15.75" thickBot="1" x14ac:dyDescent="0.3">
      <c r="A52" s="24">
        <f t="shared" si="1"/>
        <v>45</v>
      </c>
      <c r="B52" s="62"/>
      <c r="C52" s="6" t="s">
        <v>0</v>
      </c>
      <c r="D52" s="6" t="s">
        <v>219</v>
      </c>
      <c r="E52" s="44">
        <v>54.26</v>
      </c>
      <c r="F52" s="43">
        <v>0</v>
      </c>
    </row>
    <row r="53" spans="1:6" ht="15.75" thickBot="1" x14ac:dyDescent="0.3">
      <c r="A53" s="24">
        <f t="shared" si="1"/>
        <v>46</v>
      </c>
      <c r="B53" s="63"/>
      <c r="C53" s="6" t="s">
        <v>0</v>
      </c>
      <c r="D53" s="6" t="s">
        <v>220</v>
      </c>
      <c r="E53" s="44">
        <v>63.71</v>
      </c>
      <c r="F53" s="43">
        <v>0</v>
      </c>
    </row>
    <row r="54" spans="1:6" ht="15.75" thickBot="1" x14ac:dyDescent="0.3">
      <c r="A54" s="24">
        <f t="shared" si="1"/>
        <v>47</v>
      </c>
      <c r="B54" s="50" t="s">
        <v>221</v>
      </c>
      <c r="C54" s="6" t="s">
        <v>0</v>
      </c>
      <c r="D54" s="6" t="s">
        <v>222</v>
      </c>
      <c r="E54" s="44">
        <v>9.08</v>
      </c>
      <c r="F54" s="43">
        <v>0</v>
      </c>
    </row>
    <row r="55" spans="1:6" ht="15.75" thickBot="1" x14ac:dyDescent="0.3">
      <c r="A55" s="24">
        <f t="shared" si="1"/>
        <v>48</v>
      </c>
      <c r="B55" s="50" t="s">
        <v>221</v>
      </c>
      <c r="C55" s="6" t="s">
        <v>0</v>
      </c>
      <c r="D55" s="6" t="s">
        <v>223</v>
      </c>
      <c r="E55" s="44">
        <v>18.55</v>
      </c>
      <c r="F55" s="43">
        <v>0</v>
      </c>
    </row>
    <row r="56" spans="1:6" ht="15.75" thickBot="1" x14ac:dyDescent="0.3">
      <c r="A56" s="24">
        <f t="shared" si="1"/>
        <v>49</v>
      </c>
      <c r="B56" s="61" t="s">
        <v>224</v>
      </c>
      <c r="C56" s="6" t="s">
        <v>0</v>
      </c>
      <c r="D56" s="6" t="s">
        <v>225</v>
      </c>
      <c r="E56" s="44">
        <v>83.82</v>
      </c>
      <c r="F56" s="43">
        <v>0</v>
      </c>
    </row>
    <row r="57" spans="1:6" ht="15.75" thickBot="1" x14ac:dyDescent="0.3">
      <c r="A57" s="24">
        <f t="shared" si="1"/>
        <v>50</v>
      </c>
      <c r="B57" s="62"/>
      <c r="C57" s="6" t="s">
        <v>0</v>
      </c>
      <c r="D57" s="6" t="s">
        <v>226</v>
      </c>
      <c r="E57" s="44">
        <v>103.14</v>
      </c>
      <c r="F57" s="43">
        <v>0</v>
      </c>
    </row>
    <row r="58" spans="1:6" ht="15.75" thickBot="1" x14ac:dyDescent="0.3">
      <c r="A58" s="24">
        <f t="shared" si="1"/>
        <v>51</v>
      </c>
      <c r="B58" s="62"/>
      <c r="C58" s="6" t="s">
        <v>0</v>
      </c>
      <c r="D58" s="6" t="s">
        <v>227</v>
      </c>
      <c r="E58" s="44">
        <v>123.56</v>
      </c>
      <c r="F58" s="43">
        <v>0</v>
      </c>
    </row>
    <row r="59" spans="1:6" ht="15.75" thickBot="1" x14ac:dyDescent="0.3">
      <c r="A59" s="24">
        <f t="shared" si="1"/>
        <v>52</v>
      </c>
      <c r="B59" s="62"/>
      <c r="C59" s="6" t="s">
        <v>0</v>
      </c>
      <c r="D59" s="6" t="s">
        <v>228</v>
      </c>
      <c r="E59" s="44">
        <v>167.56</v>
      </c>
      <c r="F59" s="43">
        <v>0</v>
      </c>
    </row>
    <row r="60" spans="1:6" ht="15.75" thickBot="1" x14ac:dyDescent="0.3">
      <c r="A60" s="24">
        <f t="shared" si="1"/>
        <v>53</v>
      </c>
      <c r="B60" s="62"/>
      <c r="C60" s="6" t="s">
        <v>0</v>
      </c>
      <c r="D60" s="6" t="s">
        <v>229</v>
      </c>
      <c r="E60" s="44">
        <v>156.68</v>
      </c>
      <c r="F60" s="43">
        <v>0</v>
      </c>
    </row>
    <row r="61" spans="1:6" ht="15.75" thickBot="1" x14ac:dyDescent="0.3">
      <c r="A61" s="24">
        <f t="shared" si="1"/>
        <v>54</v>
      </c>
      <c r="B61" s="63"/>
      <c r="C61" s="6" t="s">
        <v>0</v>
      </c>
      <c r="D61" s="6" t="s">
        <v>230</v>
      </c>
      <c r="E61" s="44">
        <v>239.36</v>
      </c>
      <c r="F61" s="43">
        <v>0</v>
      </c>
    </row>
    <row r="62" spans="1:6" ht="15.75" thickBot="1" x14ac:dyDescent="0.3">
      <c r="A62" s="25">
        <f t="shared" si="1"/>
        <v>55</v>
      </c>
      <c r="B62" s="51" t="s">
        <v>8</v>
      </c>
      <c r="C62" s="26" t="s">
        <v>0</v>
      </c>
      <c r="D62" s="26"/>
      <c r="E62" s="44">
        <v>10.86</v>
      </c>
      <c r="F62" s="43">
        <v>0</v>
      </c>
    </row>
    <row r="63" spans="1:6" ht="15.75" thickBot="1" x14ac:dyDescent="0.3">
      <c r="A63" s="27"/>
      <c r="B63" s="49"/>
      <c r="C63" s="28"/>
      <c r="D63" s="8"/>
      <c r="E63" s="16"/>
      <c r="F63" s="16"/>
    </row>
    <row r="64" spans="1:6" ht="15.75" thickBot="1" x14ac:dyDescent="0.3">
      <c r="A64" s="41" t="s">
        <v>327</v>
      </c>
      <c r="B64" s="83" t="s">
        <v>10</v>
      </c>
      <c r="C64" s="84"/>
      <c r="D64" s="84"/>
      <c r="E64" s="85"/>
      <c r="F64" s="86"/>
    </row>
    <row r="65" spans="1:6" ht="15.75" thickBot="1" x14ac:dyDescent="0.3">
      <c r="A65" s="24">
        <f>A62+1</f>
        <v>56</v>
      </c>
      <c r="B65" s="61" t="s">
        <v>331</v>
      </c>
      <c r="C65" s="6" t="s">
        <v>0</v>
      </c>
      <c r="D65" s="6" t="s">
        <v>332</v>
      </c>
      <c r="E65" s="43">
        <v>3.46</v>
      </c>
      <c r="F65" s="43">
        <v>0</v>
      </c>
    </row>
    <row r="66" spans="1:6" ht="15.75" thickBot="1" x14ac:dyDescent="0.3">
      <c r="A66" s="24">
        <f>A65+1</f>
        <v>57</v>
      </c>
      <c r="B66" s="62"/>
      <c r="C66" s="6" t="s">
        <v>0</v>
      </c>
      <c r="D66" s="6" t="s">
        <v>333</v>
      </c>
      <c r="E66" s="43">
        <v>3.46</v>
      </c>
      <c r="F66" s="43">
        <v>0</v>
      </c>
    </row>
    <row r="67" spans="1:6" ht="15.75" thickBot="1" x14ac:dyDescent="0.3">
      <c r="A67" s="24">
        <f t="shared" ref="A67:A89" si="2">A66+1</f>
        <v>58</v>
      </c>
      <c r="B67" s="62"/>
      <c r="C67" s="6" t="s">
        <v>0</v>
      </c>
      <c r="D67" s="6" t="s">
        <v>334</v>
      </c>
      <c r="E67" s="43">
        <v>3.46</v>
      </c>
      <c r="F67" s="43">
        <v>0</v>
      </c>
    </row>
    <row r="68" spans="1:6" ht="15.75" thickBot="1" x14ac:dyDescent="0.3">
      <c r="A68" s="24">
        <f t="shared" si="2"/>
        <v>59</v>
      </c>
      <c r="B68" s="62"/>
      <c r="C68" s="6" t="s">
        <v>0</v>
      </c>
      <c r="D68" s="6" t="s">
        <v>335</v>
      </c>
      <c r="E68" s="43">
        <v>3.46</v>
      </c>
      <c r="F68" s="43">
        <v>0</v>
      </c>
    </row>
    <row r="69" spans="1:6" ht="15.75" thickBot="1" x14ac:dyDescent="0.3">
      <c r="A69" s="24">
        <f t="shared" si="2"/>
        <v>60</v>
      </c>
      <c r="B69" s="62"/>
      <c r="C69" s="6" t="s">
        <v>0</v>
      </c>
      <c r="D69" s="6" t="s">
        <v>336</v>
      </c>
      <c r="E69" s="43">
        <v>3.48</v>
      </c>
      <c r="F69" s="43">
        <v>0</v>
      </c>
    </row>
    <row r="70" spans="1:6" ht="15.75" thickBot="1" x14ac:dyDescent="0.3">
      <c r="A70" s="24">
        <f t="shared" si="2"/>
        <v>61</v>
      </c>
      <c r="B70" s="62"/>
      <c r="C70" s="6" t="s">
        <v>0</v>
      </c>
      <c r="D70" s="6" t="s">
        <v>337</v>
      </c>
      <c r="E70" s="44">
        <v>4.3099999999999996</v>
      </c>
      <c r="F70" s="43">
        <v>0</v>
      </c>
    </row>
    <row r="71" spans="1:6" ht="15.75" thickBot="1" x14ac:dyDescent="0.3">
      <c r="A71" s="24">
        <f t="shared" si="2"/>
        <v>62</v>
      </c>
      <c r="B71" s="62"/>
      <c r="C71" s="6" t="s">
        <v>0</v>
      </c>
      <c r="D71" s="6" t="s">
        <v>338</v>
      </c>
      <c r="E71" s="44">
        <v>5.0999999999999996</v>
      </c>
      <c r="F71" s="43">
        <v>0</v>
      </c>
    </row>
    <row r="72" spans="1:6" ht="15.75" thickBot="1" x14ac:dyDescent="0.3">
      <c r="A72" s="24">
        <f t="shared" si="2"/>
        <v>63</v>
      </c>
      <c r="B72" s="63"/>
      <c r="C72" s="6" t="s">
        <v>0</v>
      </c>
      <c r="D72" s="6" t="s">
        <v>339</v>
      </c>
      <c r="E72" s="44">
        <v>5.0999999999999996</v>
      </c>
      <c r="F72" s="43">
        <v>0</v>
      </c>
    </row>
    <row r="73" spans="1:6" ht="15.75" thickBot="1" x14ac:dyDescent="0.3">
      <c r="A73" s="24">
        <f t="shared" si="2"/>
        <v>64</v>
      </c>
      <c r="B73" s="61" t="s">
        <v>341</v>
      </c>
      <c r="C73" s="6" t="s">
        <v>0</v>
      </c>
      <c r="D73" s="6" t="s">
        <v>332</v>
      </c>
      <c r="E73" s="44">
        <v>3.48</v>
      </c>
      <c r="F73" s="43">
        <v>0</v>
      </c>
    </row>
    <row r="74" spans="1:6" ht="15.75" thickBot="1" x14ac:dyDescent="0.3">
      <c r="A74" s="24">
        <f t="shared" si="2"/>
        <v>65</v>
      </c>
      <c r="B74" s="62"/>
      <c r="C74" s="6" t="s">
        <v>0</v>
      </c>
      <c r="D74" s="6" t="s">
        <v>333</v>
      </c>
      <c r="E74" s="44">
        <v>3.48</v>
      </c>
      <c r="F74" s="43">
        <v>0</v>
      </c>
    </row>
    <row r="75" spans="1:6" ht="15.75" thickBot="1" x14ac:dyDescent="0.3">
      <c r="A75" s="24">
        <f t="shared" si="2"/>
        <v>66</v>
      </c>
      <c r="B75" s="62"/>
      <c r="C75" s="6" t="s">
        <v>0</v>
      </c>
      <c r="D75" s="6" t="s">
        <v>334</v>
      </c>
      <c r="E75" s="44">
        <v>3.48</v>
      </c>
      <c r="F75" s="43">
        <v>0</v>
      </c>
    </row>
    <row r="76" spans="1:6" ht="15.75" thickBot="1" x14ac:dyDescent="0.3">
      <c r="A76" s="24">
        <f t="shared" si="2"/>
        <v>67</v>
      </c>
      <c r="B76" s="62"/>
      <c r="C76" s="6" t="s">
        <v>0</v>
      </c>
      <c r="D76" s="6" t="s">
        <v>335</v>
      </c>
      <c r="E76" s="44">
        <v>3.48</v>
      </c>
      <c r="F76" s="43">
        <v>0</v>
      </c>
    </row>
    <row r="77" spans="1:6" ht="15.75" thickBot="1" x14ac:dyDescent="0.3">
      <c r="A77" s="24">
        <f t="shared" si="2"/>
        <v>68</v>
      </c>
      <c r="B77" s="62"/>
      <c r="C77" s="6" t="s">
        <v>0</v>
      </c>
      <c r="D77" s="6" t="s">
        <v>336</v>
      </c>
      <c r="E77" s="44">
        <v>3.48</v>
      </c>
      <c r="F77" s="43">
        <v>0</v>
      </c>
    </row>
    <row r="78" spans="1:6" ht="15.75" thickBot="1" x14ac:dyDescent="0.3">
      <c r="A78" s="24">
        <f t="shared" si="2"/>
        <v>69</v>
      </c>
      <c r="B78" s="62"/>
      <c r="C78" s="6" t="s">
        <v>0</v>
      </c>
      <c r="D78" s="6" t="s">
        <v>337</v>
      </c>
      <c r="E78" s="44">
        <v>4.3099999999999996</v>
      </c>
      <c r="F78" s="43">
        <v>0</v>
      </c>
    </row>
    <row r="79" spans="1:6" ht="15.75" thickBot="1" x14ac:dyDescent="0.3">
      <c r="A79" s="24">
        <f t="shared" si="2"/>
        <v>70</v>
      </c>
      <c r="B79" s="62"/>
      <c r="C79" s="6" t="s">
        <v>0</v>
      </c>
      <c r="D79" s="6" t="s">
        <v>338</v>
      </c>
      <c r="E79" s="44">
        <v>5.0999999999999996</v>
      </c>
      <c r="F79" s="43">
        <v>0</v>
      </c>
    </row>
    <row r="80" spans="1:6" ht="15.75" thickBot="1" x14ac:dyDescent="0.3">
      <c r="A80" s="24">
        <f t="shared" si="2"/>
        <v>71</v>
      </c>
      <c r="B80" s="62"/>
      <c r="C80" s="6" t="s">
        <v>0</v>
      </c>
      <c r="D80" s="6" t="s">
        <v>339</v>
      </c>
      <c r="E80" s="44">
        <v>5.0999999999999996</v>
      </c>
      <c r="F80" s="43">
        <v>0</v>
      </c>
    </row>
    <row r="81" spans="1:6" ht="15.75" thickBot="1" x14ac:dyDescent="0.3">
      <c r="A81" s="24">
        <f t="shared" si="2"/>
        <v>72</v>
      </c>
      <c r="B81" s="63"/>
      <c r="C81" s="6" t="s">
        <v>0</v>
      </c>
      <c r="D81" s="6" t="s">
        <v>340</v>
      </c>
      <c r="E81" s="44">
        <v>22.89</v>
      </c>
      <c r="F81" s="43">
        <v>0</v>
      </c>
    </row>
    <row r="82" spans="1:6" ht="15.75" thickBot="1" x14ac:dyDescent="0.3">
      <c r="A82" s="24">
        <f t="shared" si="2"/>
        <v>73</v>
      </c>
      <c r="B82" s="61" t="s">
        <v>342</v>
      </c>
      <c r="C82" s="6" t="s">
        <v>0</v>
      </c>
      <c r="D82" s="6" t="s">
        <v>332</v>
      </c>
      <c r="E82" s="44">
        <v>5.97</v>
      </c>
      <c r="F82" s="43">
        <v>0</v>
      </c>
    </row>
    <row r="83" spans="1:6" ht="15.75" thickBot="1" x14ac:dyDescent="0.3">
      <c r="A83" s="24">
        <f t="shared" si="2"/>
        <v>74</v>
      </c>
      <c r="B83" s="62"/>
      <c r="C83" s="6" t="s">
        <v>0</v>
      </c>
      <c r="D83" s="6" t="s">
        <v>333</v>
      </c>
      <c r="E83" s="44">
        <v>5.97</v>
      </c>
      <c r="F83" s="43">
        <v>0</v>
      </c>
    </row>
    <row r="84" spans="1:6" ht="15.75" thickBot="1" x14ac:dyDescent="0.3">
      <c r="A84" s="24">
        <f t="shared" si="2"/>
        <v>75</v>
      </c>
      <c r="B84" s="62"/>
      <c r="C84" s="6" t="s">
        <v>0</v>
      </c>
      <c r="D84" s="6" t="s">
        <v>334</v>
      </c>
      <c r="E84" s="44">
        <v>5.97</v>
      </c>
      <c r="F84" s="43">
        <v>0</v>
      </c>
    </row>
    <row r="85" spans="1:6" ht="15.75" thickBot="1" x14ac:dyDescent="0.3">
      <c r="A85" s="24">
        <f t="shared" si="2"/>
        <v>76</v>
      </c>
      <c r="B85" s="62"/>
      <c r="C85" s="6" t="s">
        <v>0</v>
      </c>
      <c r="D85" s="6" t="s">
        <v>335</v>
      </c>
      <c r="E85" s="44">
        <v>5.97</v>
      </c>
      <c r="F85" s="43">
        <v>0</v>
      </c>
    </row>
    <row r="86" spans="1:6" ht="15.75" thickBot="1" x14ac:dyDescent="0.3">
      <c r="A86" s="24">
        <f t="shared" si="2"/>
        <v>77</v>
      </c>
      <c r="B86" s="62"/>
      <c r="C86" s="6" t="s">
        <v>0</v>
      </c>
      <c r="D86" s="6" t="s">
        <v>336</v>
      </c>
      <c r="E86" s="44">
        <v>5.97</v>
      </c>
      <c r="F86" s="43">
        <v>0</v>
      </c>
    </row>
    <row r="87" spans="1:6" ht="15.75" thickBot="1" x14ac:dyDescent="0.3">
      <c r="A87" s="24">
        <f t="shared" si="2"/>
        <v>78</v>
      </c>
      <c r="B87" s="62"/>
      <c r="C87" s="6" t="s">
        <v>0</v>
      </c>
      <c r="D87" s="6" t="s">
        <v>337</v>
      </c>
      <c r="E87" s="44">
        <v>7.14</v>
      </c>
      <c r="F87" s="43">
        <v>0</v>
      </c>
    </row>
    <row r="88" spans="1:6" ht="15.75" thickBot="1" x14ac:dyDescent="0.3">
      <c r="A88" s="24">
        <f t="shared" si="2"/>
        <v>79</v>
      </c>
      <c r="B88" s="62"/>
      <c r="C88" s="6" t="s">
        <v>0</v>
      </c>
      <c r="D88" s="6" t="s">
        <v>338</v>
      </c>
      <c r="E88" s="44">
        <v>10.33</v>
      </c>
      <c r="F88" s="43">
        <v>0</v>
      </c>
    </row>
    <row r="89" spans="1:6" ht="15.75" thickBot="1" x14ac:dyDescent="0.3">
      <c r="A89" s="25">
        <f t="shared" si="2"/>
        <v>80</v>
      </c>
      <c r="B89" s="64"/>
      <c r="C89" s="26" t="s">
        <v>0</v>
      </c>
      <c r="D89" s="26" t="s">
        <v>339</v>
      </c>
      <c r="E89" s="44">
        <v>10.73</v>
      </c>
      <c r="F89" s="43">
        <v>0</v>
      </c>
    </row>
    <row r="90" spans="1:6" ht="15.75" thickBot="1" x14ac:dyDescent="0.3">
      <c r="A90" s="27"/>
      <c r="B90" s="49"/>
      <c r="C90" s="28"/>
      <c r="D90" s="8"/>
      <c r="E90" s="16"/>
      <c r="F90" s="16"/>
    </row>
    <row r="91" spans="1:6" ht="15.75" thickBot="1" x14ac:dyDescent="0.3">
      <c r="A91" s="41" t="s">
        <v>328</v>
      </c>
      <c r="B91" s="83" t="s">
        <v>97</v>
      </c>
      <c r="C91" s="84"/>
      <c r="D91" s="84"/>
      <c r="E91" s="85"/>
      <c r="F91" s="86"/>
    </row>
    <row r="92" spans="1:6" ht="15.75" thickBot="1" x14ac:dyDescent="0.3">
      <c r="A92" s="24">
        <f>A89+1</f>
        <v>81</v>
      </c>
      <c r="B92" s="4" t="s">
        <v>353</v>
      </c>
      <c r="C92" s="6" t="s">
        <v>12</v>
      </c>
      <c r="D92" s="6" t="s">
        <v>11</v>
      </c>
      <c r="E92" s="43">
        <v>0.18</v>
      </c>
      <c r="F92" s="43">
        <v>0</v>
      </c>
    </row>
    <row r="93" spans="1:6" ht="15.75" thickBot="1" x14ac:dyDescent="0.3">
      <c r="A93" s="24">
        <f>A92+1</f>
        <v>82</v>
      </c>
      <c r="B93" s="78" t="s">
        <v>352</v>
      </c>
      <c r="C93" s="6" t="s">
        <v>12</v>
      </c>
      <c r="D93" s="6" t="s">
        <v>13</v>
      </c>
      <c r="E93" s="44">
        <v>0.23</v>
      </c>
      <c r="F93" s="43">
        <v>0</v>
      </c>
    </row>
    <row r="94" spans="1:6" ht="15.75" thickBot="1" x14ac:dyDescent="0.3">
      <c r="A94" s="24">
        <f t="shared" ref="A94:A170" si="3">A93+1</f>
        <v>83</v>
      </c>
      <c r="B94" s="79"/>
      <c r="C94" s="6" t="s">
        <v>12</v>
      </c>
      <c r="D94" s="6" t="s">
        <v>14</v>
      </c>
      <c r="E94" s="44">
        <v>0.39</v>
      </c>
      <c r="F94" s="43">
        <v>0</v>
      </c>
    </row>
    <row r="95" spans="1:6" ht="15.75" thickBot="1" x14ac:dyDescent="0.3">
      <c r="A95" s="24">
        <f t="shared" si="3"/>
        <v>84</v>
      </c>
      <c r="B95" s="80"/>
      <c r="C95" s="6" t="s">
        <v>12</v>
      </c>
      <c r="D95" s="6" t="s">
        <v>15</v>
      </c>
      <c r="E95" s="44">
        <v>0.62</v>
      </c>
      <c r="F95" s="43">
        <v>0</v>
      </c>
    </row>
    <row r="96" spans="1:6" ht="15.75" thickBot="1" x14ac:dyDescent="0.3">
      <c r="A96" s="24">
        <f t="shared" si="3"/>
        <v>85</v>
      </c>
      <c r="B96" s="61" t="s">
        <v>351</v>
      </c>
      <c r="C96" s="6" t="s">
        <v>12</v>
      </c>
      <c r="D96" s="6" t="s">
        <v>16</v>
      </c>
      <c r="E96" s="44">
        <v>0.91</v>
      </c>
      <c r="F96" s="43">
        <v>0</v>
      </c>
    </row>
    <row r="97" spans="1:6" ht="15.75" thickBot="1" x14ac:dyDescent="0.3">
      <c r="A97" s="24">
        <f t="shared" si="3"/>
        <v>86</v>
      </c>
      <c r="B97" s="62"/>
      <c r="C97" s="6" t="s">
        <v>12</v>
      </c>
      <c r="D97" s="6" t="s">
        <v>17</v>
      </c>
      <c r="E97" s="44">
        <v>1.54</v>
      </c>
      <c r="F97" s="43">
        <v>0</v>
      </c>
    </row>
    <row r="98" spans="1:6" ht="15.75" thickBot="1" x14ac:dyDescent="0.3">
      <c r="A98" s="24">
        <f t="shared" si="3"/>
        <v>87</v>
      </c>
      <c r="B98" s="62"/>
      <c r="C98" s="6" t="s">
        <v>12</v>
      </c>
      <c r="D98" s="6" t="s">
        <v>18</v>
      </c>
      <c r="E98" s="44">
        <v>2.41</v>
      </c>
      <c r="F98" s="43">
        <v>0</v>
      </c>
    </row>
    <row r="99" spans="1:6" ht="15.75" thickBot="1" x14ac:dyDescent="0.3">
      <c r="A99" s="24">
        <f t="shared" si="3"/>
        <v>88</v>
      </c>
      <c r="B99" s="62"/>
      <c r="C99" s="6" t="s">
        <v>12</v>
      </c>
      <c r="D99" s="6" t="s">
        <v>19</v>
      </c>
      <c r="E99" s="44">
        <v>3.94</v>
      </c>
      <c r="F99" s="43">
        <v>0</v>
      </c>
    </row>
    <row r="100" spans="1:6" ht="15.75" thickBot="1" x14ac:dyDescent="0.3">
      <c r="A100" s="24">
        <f t="shared" si="3"/>
        <v>89</v>
      </c>
      <c r="B100" s="62"/>
      <c r="C100" s="6" t="s">
        <v>12</v>
      </c>
      <c r="D100" s="6" t="s">
        <v>20</v>
      </c>
      <c r="E100" s="44">
        <v>5.31</v>
      </c>
      <c r="F100" s="43">
        <v>0</v>
      </c>
    </row>
    <row r="101" spans="1:6" ht="15.75" thickBot="1" x14ac:dyDescent="0.3">
      <c r="A101" s="24">
        <f t="shared" si="3"/>
        <v>90</v>
      </c>
      <c r="B101" s="62"/>
      <c r="C101" s="6" t="s">
        <v>12</v>
      </c>
      <c r="D101" s="6" t="s">
        <v>21</v>
      </c>
      <c r="E101" s="44">
        <v>7.3</v>
      </c>
      <c r="F101" s="43">
        <v>0</v>
      </c>
    </row>
    <row r="102" spans="1:6" ht="15.75" thickBot="1" x14ac:dyDescent="0.3">
      <c r="A102" s="24">
        <f t="shared" si="3"/>
        <v>91</v>
      </c>
      <c r="B102" s="62"/>
      <c r="C102" s="6" t="s">
        <v>12</v>
      </c>
      <c r="D102" s="6" t="s">
        <v>22</v>
      </c>
      <c r="E102" s="44">
        <v>10.58</v>
      </c>
      <c r="F102" s="43">
        <v>0</v>
      </c>
    </row>
    <row r="103" spans="1:6" ht="15.75" thickBot="1" x14ac:dyDescent="0.3">
      <c r="A103" s="24">
        <f t="shared" si="3"/>
        <v>92</v>
      </c>
      <c r="B103" s="63"/>
      <c r="C103" s="6" t="s">
        <v>12</v>
      </c>
      <c r="D103" s="7" t="s">
        <v>23</v>
      </c>
      <c r="E103" s="44">
        <v>21.55</v>
      </c>
      <c r="F103" s="43">
        <v>0</v>
      </c>
    </row>
    <row r="104" spans="1:6" ht="15.75" thickBot="1" x14ac:dyDescent="0.3">
      <c r="A104" s="24">
        <f>A103+1</f>
        <v>93</v>
      </c>
      <c r="B104" s="10" t="s">
        <v>114</v>
      </c>
      <c r="C104" s="6" t="s">
        <v>12</v>
      </c>
      <c r="D104" s="9" t="s">
        <v>115</v>
      </c>
      <c r="E104" s="45">
        <v>0.25</v>
      </c>
      <c r="F104" s="43">
        <v>0</v>
      </c>
    </row>
    <row r="105" spans="1:6" ht="15.75" thickBot="1" x14ac:dyDescent="0.3">
      <c r="A105" s="24">
        <f>A104+1</f>
        <v>94</v>
      </c>
      <c r="B105" s="11" t="s">
        <v>114</v>
      </c>
      <c r="C105" s="6" t="s">
        <v>12</v>
      </c>
      <c r="D105" s="9" t="s">
        <v>19</v>
      </c>
      <c r="E105" s="45">
        <v>3.03</v>
      </c>
      <c r="F105" s="43">
        <v>0</v>
      </c>
    </row>
    <row r="106" spans="1:6" ht="15.75" thickBot="1" x14ac:dyDescent="0.3">
      <c r="A106" s="24">
        <f t="shared" si="3"/>
        <v>95</v>
      </c>
      <c r="B106" s="10" t="s">
        <v>116</v>
      </c>
      <c r="C106" s="6" t="s">
        <v>12</v>
      </c>
      <c r="D106" s="9" t="s">
        <v>117</v>
      </c>
      <c r="E106" s="45">
        <v>2.31</v>
      </c>
      <c r="F106" s="43">
        <v>0</v>
      </c>
    </row>
    <row r="107" spans="1:6" ht="15.75" thickBot="1" x14ac:dyDescent="0.3">
      <c r="A107" s="24">
        <f>A106+1</f>
        <v>96</v>
      </c>
      <c r="B107" s="10" t="s">
        <v>113</v>
      </c>
      <c r="C107" s="6" t="s">
        <v>12</v>
      </c>
      <c r="D107" s="9" t="s">
        <v>117</v>
      </c>
      <c r="E107" s="45">
        <v>2.56</v>
      </c>
      <c r="F107" s="43">
        <v>0</v>
      </c>
    </row>
    <row r="108" spans="1:6" ht="15.75" thickBot="1" x14ac:dyDescent="0.3">
      <c r="A108" s="24">
        <f>A107+1</f>
        <v>97</v>
      </c>
      <c r="B108" s="52" t="s">
        <v>355</v>
      </c>
      <c r="C108" s="6" t="s">
        <v>12</v>
      </c>
      <c r="D108" s="9" t="s">
        <v>354</v>
      </c>
      <c r="E108" s="45">
        <v>1.32</v>
      </c>
      <c r="F108" s="43">
        <v>0</v>
      </c>
    </row>
    <row r="109" spans="1:6" ht="15.75" thickBot="1" x14ac:dyDescent="0.3">
      <c r="A109" s="24">
        <f>A108+1</f>
        <v>98</v>
      </c>
      <c r="B109" s="61" t="s">
        <v>349</v>
      </c>
      <c r="C109" s="6" t="s">
        <v>12</v>
      </c>
      <c r="D109" s="6" t="s">
        <v>24</v>
      </c>
      <c r="E109" s="44">
        <v>0.75</v>
      </c>
      <c r="F109" s="43">
        <v>0</v>
      </c>
    </row>
    <row r="110" spans="1:6" ht="15.75" thickBot="1" x14ac:dyDescent="0.3">
      <c r="A110" s="24">
        <f t="shared" si="3"/>
        <v>99</v>
      </c>
      <c r="B110" s="62"/>
      <c r="C110" s="6" t="s">
        <v>12</v>
      </c>
      <c r="D110" s="6" t="s">
        <v>25</v>
      </c>
      <c r="E110" s="44">
        <v>0.96</v>
      </c>
      <c r="F110" s="43">
        <v>0</v>
      </c>
    </row>
    <row r="111" spans="1:6" ht="15.75" thickBot="1" x14ac:dyDescent="0.3">
      <c r="A111" s="24">
        <f t="shared" si="3"/>
        <v>100</v>
      </c>
      <c r="B111" s="62"/>
      <c r="C111" s="6" t="s">
        <v>12</v>
      </c>
      <c r="D111" s="6" t="s">
        <v>26</v>
      </c>
      <c r="E111" s="44">
        <v>0.9</v>
      </c>
      <c r="F111" s="43">
        <v>0</v>
      </c>
    </row>
    <row r="112" spans="1:6" ht="15.75" thickBot="1" x14ac:dyDescent="0.3">
      <c r="A112" s="24">
        <f t="shared" si="3"/>
        <v>101</v>
      </c>
      <c r="B112" s="62"/>
      <c r="C112" s="6" t="s">
        <v>12</v>
      </c>
      <c r="D112" s="6" t="s">
        <v>27</v>
      </c>
      <c r="E112" s="44">
        <v>1.36</v>
      </c>
      <c r="F112" s="43">
        <v>0</v>
      </c>
    </row>
    <row r="113" spans="1:6" ht="15.75" thickBot="1" x14ac:dyDescent="0.3">
      <c r="A113" s="24">
        <f t="shared" si="3"/>
        <v>102</v>
      </c>
      <c r="B113" s="62"/>
      <c r="C113" s="6" t="s">
        <v>12</v>
      </c>
      <c r="D113" s="6" t="s">
        <v>28</v>
      </c>
      <c r="E113" s="44">
        <v>2.16</v>
      </c>
      <c r="F113" s="43">
        <v>0</v>
      </c>
    </row>
    <row r="114" spans="1:6" ht="15.75" thickBot="1" x14ac:dyDescent="0.3">
      <c r="A114" s="24">
        <f t="shared" si="3"/>
        <v>103</v>
      </c>
      <c r="B114" s="62"/>
      <c r="C114" s="6" t="s">
        <v>12</v>
      </c>
      <c r="D114" s="6" t="s">
        <v>29</v>
      </c>
      <c r="E114" s="44">
        <v>3.2</v>
      </c>
      <c r="F114" s="43">
        <v>0</v>
      </c>
    </row>
    <row r="115" spans="1:6" ht="15.75" thickBot="1" x14ac:dyDescent="0.3">
      <c r="A115" s="24">
        <f t="shared" si="3"/>
        <v>104</v>
      </c>
      <c r="B115" s="62"/>
      <c r="C115" s="6" t="s">
        <v>12</v>
      </c>
      <c r="D115" s="6" t="s">
        <v>55</v>
      </c>
      <c r="E115" s="45">
        <v>2.08</v>
      </c>
      <c r="F115" s="43">
        <v>0</v>
      </c>
    </row>
    <row r="116" spans="1:6" ht="15.75" thickBot="1" x14ac:dyDescent="0.3">
      <c r="A116" s="24">
        <f t="shared" si="3"/>
        <v>105</v>
      </c>
      <c r="B116" s="62"/>
      <c r="C116" s="6" t="s">
        <v>12</v>
      </c>
      <c r="D116" s="6" t="s">
        <v>31</v>
      </c>
      <c r="E116" s="44">
        <v>1.58</v>
      </c>
      <c r="F116" s="43">
        <v>0</v>
      </c>
    </row>
    <row r="117" spans="1:6" ht="15.75" thickBot="1" x14ac:dyDescent="0.3">
      <c r="A117" s="24">
        <f t="shared" si="3"/>
        <v>106</v>
      </c>
      <c r="B117" s="62"/>
      <c r="C117" s="6" t="s">
        <v>12</v>
      </c>
      <c r="D117" s="6" t="s">
        <v>32</v>
      </c>
      <c r="E117" s="44">
        <v>2.33</v>
      </c>
      <c r="F117" s="43">
        <v>0</v>
      </c>
    </row>
    <row r="118" spans="1:6" ht="15.75" thickBot="1" x14ac:dyDescent="0.3">
      <c r="A118" s="24">
        <f t="shared" si="3"/>
        <v>107</v>
      </c>
      <c r="B118" s="62"/>
      <c r="C118" s="6" t="s">
        <v>12</v>
      </c>
      <c r="D118" s="6" t="s">
        <v>33</v>
      </c>
      <c r="E118" s="44">
        <v>3.5</v>
      </c>
      <c r="F118" s="43">
        <v>0</v>
      </c>
    </row>
    <row r="119" spans="1:6" ht="15.75" thickBot="1" x14ac:dyDescent="0.3">
      <c r="A119" s="24">
        <f t="shared" si="3"/>
        <v>108</v>
      </c>
      <c r="B119" s="63"/>
      <c r="C119" s="6" t="s">
        <v>12</v>
      </c>
      <c r="D119" s="6" t="s">
        <v>34</v>
      </c>
      <c r="E119" s="44">
        <v>5.18</v>
      </c>
      <c r="F119" s="43">
        <v>0</v>
      </c>
    </row>
    <row r="120" spans="1:6" ht="15.75" thickBot="1" x14ac:dyDescent="0.3">
      <c r="A120" s="24">
        <f t="shared" si="3"/>
        <v>109</v>
      </c>
      <c r="B120" s="4" t="s">
        <v>350</v>
      </c>
      <c r="C120" s="6" t="s">
        <v>12</v>
      </c>
      <c r="D120" s="6" t="s">
        <v>30</v>
      </c>
      <c r="E120" s="44">
        <v>5.64</v>
      </c>
      <c r="F120" s="43">
        <v>0</v>
      </c>
    </row>
    <row r="121" spans="1:6" ht="15.75" thickBot="1" x14ac:dyDescent="0.3">
      <c r="A121" s="24">
        <f>A120+1</f>
        <v>110</v>
      </c>
      <c r="B121" s="61" t="s">
        <v>35</v>
      </c>
      <c r="C121" s="6" t="s">
        <v>12</v>
      </c>
      <c r="D121" s="6" t="s">
        <v>24</v>
      </c>
      <c r="E121" s="44">
        <v>1.1100000000000001</v>
      </c>
      <c r="F121" s="43">
        <v>0</v>
      </c>
    </row>
    <row r="122" spans="1:6" ht="15.75" thickBot="1" x14ac:dyDescent="0.3">
      <c r="A122" s="24">
        <f t="shared" si="3"/>
        <v>111</v>
      </c>
      <c r="B122" s="62"/>
      <c r="C122" s="6" t="s">
        <v>12</v>
      </c>
      <c r="D122" s="6" t="s">
        <v>26</v>
      </c>
      <c r="E122" s="44">
        <v>0.96</v>
      </c>
      <c r="F122" s="43">
        <v>0</v>
      </c>
    </row>
    <row r="123" spans="1:6" ht="15.75" thickBot="1" x14ac:dyDescent="0.3">
      <c r="A123" s="24">
        <f t="shared" si="3"/>
        <v>112</v>
      </c>
      <c r="B123" s="62"/>
      <c r="C123" s="6" t="s">
        <v>12</v>
      </c>
      <c r="D123" s="6" t="s">
        <v>27</v>
      </c>
      <c r="E123" s="44">
        <v>2.4500000000000002</v>
      </c>
      <c r="F123" s="43">
        <v>0</v>
      </c>
    </row>
    <row r="124" spans="1:6" ht="15.75" thickBot="1" x14ac:dyDescent="0.3">
      <c r="A124" s="24">
        <f t="shared" si="3"/>
        <v>113</v>
      </c>
      <c r="B124" s="63"/>
      <c r="C124" s="6" t="s">
        <v>12</v>
      </c>
      <c r="D124" s="6" t="s">
        <v>36</v>
      </c>
      <c r="E124" s="44">
        <v>1.39</v>
      </c>
      <c r="F124" s="43">
        <v>0</v>
      </c>
    </row>
    <row r="125" spans="1:6" ht="15.75" thickBot="1" x14ac:dyDescent="0.3">
      <c r="A125" s="24">
        <f>A124+1</f>
        <v>114</v>
      </c>
      <c r="B125" s="61" t="s">
        <v>346</v>
      </c>
      <c r="C125" s="6" t="s">
        <v>12</v>
      </c>
      <c r="D125" s="6" t="s">
        <v>18</v>
      </c>
      <c r="E125" s="44">
        <v>2.71</v>
      </c>
      <c r="F125" s="43">
        <v>0</v>
      </c>
    </row>
    <row r="126" spans="1:6" ht="15.75" thickBot="1" x14ac:dyDescent="0.3">
      <c r="A126" s="24">
        <f t="shared" si="3"/>
        <v>115</v>
      </c>
      <c r="B126" s="62"/>
      <c r="C126" s="6" t="s">
        <v>12</v>
      </c>
      <c r="D126" s="6" t="s">
        <v>19</v>
      </c>
      <c r="E126" s="44">
        <v>4.09</v>
      </c>
      <c r="F126" s="43">
        <v>0</v>
      </c>
    </row>
    <row r="127" spans="1:6" ht="15.75" thickBot="1" x14ac:dyDescent="0.3">
      <c r="A127" s="24">
        <f t="shared" si="3"/>
        <v>116</v>
      </c>
      <c r="B127" s="62"/>
      <c r="C127" s="6" t="s">
        <v>12</v>
      </c>
      <c r="D127" s="6" t="s">
        <v>20</v>
      </c>
      <c r="E127" s="44">
        <v>5.57</v>
      </c>
      <c r="F127" s="43">
        <v>0</v>
      </c>
    </row>
    <row r="128" spans="1:6" ht="15.75" thickBot="1" x14ac:dyDescent="0.3">
      <c r="A128" s="24">
        <f t="shared" si="3"/>
        <v>117</v>
      </c>
      <c r="B128" s="62"/>
      <c r="C128" s="6" t="s">
        <v>12</v>
      </c>
      <c r="D128" s="6" t="s">
        <v>21</v>
      </c>
      <c r="E128" s="44">
        <v>7.84</v>
      </c>
      <c r="F128" s="43">
        <v>0</v>
      </c>
    </row>
    <row r="129" spans="1:6" ht="15.75" thickBot="1" x14ac:dyDescent="0.3">
      <c r="A129" s="24">
        <f t="shared" si="3"/>
        <v>118</v>
      </c>
      <c r="B129" s="62"/>
      <c r="C129" s="6" t="s">
        <v>12</v>
      </c>
      <c r="D129" s="6" t="s">
        <v>22</v>
      </c>
      <c r="E129" s="44">
        <v>10.98</v>
      </c>
      <c r="F129" s="43">
        <v>0</v>
      </c>
    </row>
    <row r="130" spans="1:6" ht="15.75" thickBot="1" x14ac:dyDescent="0.3">
      <c r="A130" s="24">
        <f t="shared" si="3"/>
        <v>119</v>
      </c>
      <c r="B130" s="62"/>
      <c r="C130" s="6" t="s">
        <v>12</v>
      </c>
      <c r="D130" s="6" t="s">
        <v>23</v>
      </c>
      <c r="E130" s="44">
        <v>14.64</v>
      </c>
      <c r="F130" s="43">
        <v>0</v>
      </c>
    </row>
    <row r="131" spans="1:6" ht="15.75" thickBot="1" x14ac:dyDescent="0.3">
      <c r="A131" s="24">
        <f t="shared" si="3"/>
        <v>120</v>
      </c>
      <c r="B131" s="62"/>
      <c r="C131" s="6" t="s">
        <v>12</v>
      </c>
      <c r="D131" s="6" t="s">
        <v>37</v>
      </c>
      <c r="E131" s="44">
        <v>17.79</v>
      </c>
      <c r="F131" s="43">
        <v>0</v>
      </c>
    </row>
    <row r="132" spans="1:6" ht="15.75" thickBot="1" x14ac:dyDescent="0.3">
      <c r="A132" s="24">
        <f t="shared" si="3"/>
        <v>121</v>
      </c>
      <c r="B132" s="62"/>
      <c r="C132" s="6" t="s">
        <v>12</v>
      </c>
      <c r="D132" s="6" t="s">
        <v>38</v>
      </c>
      <c r="E132" s="44">
        <v>22.52</v>
      </c>
      <c r="F132" s="43">
        <v>0</v>
      </c>
    </row>
    <row r="133" spans="1:6" ht="15.75" thickBot="1" x14ac:dyDescent="0.3">
      <c r="A133" s="24">
        <f t="shared" si="3"/>
        <v>122</v>
      </c>
      <c r="B133" s="62"/>
      <c r="C133" s="6" t="s">
        <v>12</v>
      </c>
      <c r="D133" s="6" t="s">
        <v>39</v>
      </c>
      <c r="E133" s="44">
        <v>27.31</v>
      </c>
      <c r="F133" s="43">
        <v>0</v>
      </c>
    </row>
    <row r="134" spans="1:6" ht="15.75" thickBot="1" x14ac:dyDescent="0.3">
      <c r="A134" s="24">
        <f t="shared" si="3"/>
        <v>123</v>
      </c>
      <c r="B134" s="62"/>
      <c r="C134" s="6" t="s">
        <v>12</v>
      </c>
      <c r="D134" s="6" t="s">
        <v>40</v>
      </c>
      <c r="E134" s="44">
        <v>35.6</v>
      </c>
      <c r="F134" s="43">
        <v>0</v>
      </c>
    </row>
    <row r="135" spans="1:6" ht="15.75" thickBot="1" x14ac:dyDescent="0.3">
      <c r="A135" s="24">
        <f t="shared" si="3"/>
        <v>124</v>
      </c>
      <c r="B135" s="63"/>
      <c r="C135" s="6" t="s">
        <v>12</v>
      </c>
      <c r="D135" s="6" t="s">
        <v>41</v>
      </c>
      <c r="E135" s="44">
        <v>43.89</v>
      </c>
      <c r="F135" s="43">
        <v>0</v>
      </c>
    </row>
    <row r="136" spans="1:6" ht="15.75" thickBot="1" x14ac:dyDescent="0.3">
      <c r="A136" s="24">
        <f t="shared" si="3"/>
        <v>125</v>
      </c>
      <c r="B136" s="61" t="s">
        <v>347</v>
      </c>
      <c r="C136" s="6" t="s">
        <v>12</v>
      </c>
      <c r="D136" s="6" t="s">
        <v>26</v>
      </c>
      <c r="E136" s="44">
        <v>1</v>
      </c>
      <c r="F136" s="43">
        <v>0</v>
      </c>
    </row>
    <row r="137" spans="1:6" ht="15.75" thickBot="1" x14ac:dyDescent="0.3">
      <c r="A137" s="24">
        <f t="shared" si="3"/>
        <v>126</v>
      </c>
      <c r="B137" s="62"/>
      <c r="C137" s="6" t="s">
        <v>12</v>
      </c>
      <c r="D137" s="6" t="s">
        <v>27</v>
      </c>
      <c r="E137" s="44">
        <v>1.43</v>
      </c>
      <c r="F137" s="43">
        <v>0</v>
      </c>
    </row>
    <row r="138" spans="1:6" ht="15.75" thickBot="1" x14ac:dyDescent="0.3">
      <c r="A138" s="24">
        <f t="shared" si="3"/>
        <v>127</v>
      </c>
      <c r="B138" s="62"/>
      <c r="C138" s="6" t="s">
        <v>12</v>
      </c>
      <c r="D138" s="6" t="s">
        <v>28</v>
      </c>
      <c r="E138" s="44">
        <v>2.37</v>
      </c>
      <c r="F138" s="43">
        <v>0</v>
      </c>
    </row>
    <row r="139" spans="1:6" ht="15.75" thickBot="1" x14ac:dyDescent="0.3">
      <c r="A139" s="24">
        <f t="shared" si="3"/>
        <v>128</v>
      </c>
      <c r="B139" s="63"/>
      <c r="C139" s="6" t="s">
        <v>12</v>
      </c>
      <c r="D139" s="6" t="s">
        <v>29</v>
      </c>
      <c r="E139" s="44">
        <v>3.39</v>
      </c>
      <c r="F139" s="43">
        <v>0</v>
      </c>
    </row>
    <row r="140" spans="1:6" ht="15.75" thickBot="1" x14ac:dyDescent="0.3">
      <c r="A140" s="24">
        <f t="shared" si="3"/>
        <v>129</v>
      </c>
      <c r="B140" s="61" t="s">
        <v>346</v>
      </c>
      <c r="C140" s="6" t="s">
        <v>12</v>
      </c>
      <c r="D140" s="6" t="s">
        <v>30</v>
      </c>
      <c r="E140" s="44">
        <v>5.34</v>
      </c>
      <c r="F140" s="43">
        <v>0</v>
      </c>
    </row>
    <row r="141" spans="1:6" ht="15.75" thickBot="1" x14ac:dyDescent="0.3">
      <c r="A141" s="24">
        <f t="shared" si="3"/>
        <v>130</v>
      </c>
      <c r="B141" s="62"/>
      <c r="C141" s="6" t="s">
        <v>12</v>
      </c>
      <c r="D141" s="6" t="s">
        <v>42</v>
      </c>
      <c r="E141" s="44">
        <v>5.69</v>
      </c>
      <c r="F141" s="43">
        <v>0</v>
      </c>
    </row>
    <row r="142" spans="1:6" ht="15.75" thickBot="1" x14ac:dyDescent="0.3">
      <c r="A142" s="24">
        <f t="shared" si="3"/>
        <v>131</v>
      </c>
      <c r="B142" s="62"/>
      <c r="C142" s="6" t="s">
        <v>12</v>
      </c>
      <c r="D142" s="6" t="s">
        <v>43</v>
      </c>
      <c r="E142" s="44">
        <v>8.42</v>
      </c>
      <c r="F142" s="43">
        <v>0</v>
      </c>
    </row>
    <row r="143" spans="1:6" ht="15.75" thickBot="1" x14ac:dyDescent="0.3">
      <c r="A143" s="24">
        <f t="shared" si="3"/>
        <v>132</v>
      </c>
      <c r="B143" s="62"/>
      <c r="C143" s="6" t="s">
        <v>12</v>
      </c>
      <c r="D143" s="6" t="s">
        <v>44</v>
      </c>
      <c r="E143" s="44">
        <v>8.7799999999999994</v>
      </c>
      <c r="F143" s="43">
        <v>0</v>
      </c>
    </row>
    <row r="144" spans="1:6" ht="15.75" thickBot="1" x14ac:dyDescent="0.3">
      <c r="A144" s="24">
        <f t="shared" si="3"/>
        <v>133</v>
      </c>
      <c r="B144" s="62"/>
      <c r="C144" s="6" t="s">
        <v>12</v>
      </c>
      <c r="D144" s="6" t="s">
        <v>45</v>
      </c>
      <c r="E144" s="44">
        <v>12.3</v>
      </c>
      <c r="F144" s="43">
        <v>0</v>
      </c>
    </row>
    <row r="145" spans="1:6" ht="15.75" thickBot="1" x14ac:dyDescent="0.3">
      <c r="A145" s="24">
        <f t="shared" ref="A145:A158" si="4">A144+1</f>
        <v>134</v>
      </c>
      <c r="B145" s="63"/>
      <c r="C145" s="6" t="s">
        <v>12</v>
      </c>
      <c r="D145" s="6" t="s">
        <v>46</v>
      </c>
      <c r="E145" s="44">
        <v>17.09</v>
      </c>
      <c r="F145" s="43">
        <v>0</v>
      </c>
    </row>
    <row r="146" spans="1:6" ht="15.75" thickBot="1" x14ac:dyDescent="0.3">
      <c r="A146" s="24">
        <f t="shared" si="4"/>
        <v>135</v>
      </c>
      <c r="B146" s="61" t="s">
        <v>348</v>
      </c>
      <c r="C146" s="6" t="s">
        <v>12</v>
      </c>
      <c r="D146" s="6" t="s">
        <v>49</v>
      </c>
      <c r="E146" s="44">
        <v>18.68</v>
      </c>
      <c r="F146" s="43">
        <v>0</v>
      </c>
    </row>
    <row r="147" spans="1:6" ht="15.75" thickBot="1" x14ac:dyDescent="0.3">
      <c r="A147" s="24">
        <f t="shared" si="4"/>
        <v>136</v>
      </c>
      <c r="B147" s="62"/>
      <c r="C147" s="6" t="s">
        <v>12</v>
      </c>
      <c r="D147" s="6" t="s">
        <v>47</v>
      </c>
      <c r="E147" s="44">
        <v>23.12</v>
      </c>
      <c r="F147" s="43">
        <v>0</v>
      </c>
    </row>
    <row r="148" spans="1:6" ht="15.75" thickBot="1" x14ac:dyDescent="0.3">
      <c r="A148" s="24">
        <f t="shared" si="4"/>
        <v>137</v>
      </c>
      <c r="B148" s="62"/>
      <c r="C148" s="6" t="s">
        <v>12</v>
      </c>
      <c r="D148" s="6" t="s">
        <v>48</v>
      </c>
      <c r="E148" s="44">
        <v>32.880000000000003</v>
      </c>
      <c r="F148" s="43">
        <v>0</v>
      </c>
    </row>
    <row r="149" spans="1:6" ht="15.75" thickBot="1" x14ac:dyDescent="0.3">
      <c r="A149" s="24">
        <f t="shared" si="4"/>
        <v>138</v>
      </c>
      <c r="B149" s="62"/>
      <c r="C149" s="6" t="s">
        <v>12</v>
      </c>
      <c r="D149" s="6" t="s">
        <v>50</v>
      </c>
      <c r="E149" s="44">
        <v>36.549999999999997</v>
      </c>
      <c r="F149" s="43">
        <v>0</v>
      </c>
    </row>
    <row r="150" spans="1:6" ht="15.75" thickBot="1" x14ac:dyDescent="0.3">
      <c r="A150" s="24">
        <f t="shared" si="4"/>
        <v>139</v>
      </c>
      <c r="B150" s="62"/>
      <c r="C150" s="6" t="s">
        <v>12</v>
      </c>
      <c r="D150" s="6" t="s">
        <v>51</v>
      </c>
      <c r="E150" s="44">
        <v>64.28</v>
      </c>
      <c r="F150" s="43">
        <v>0</v>
      </c>
    </row>
    <row r="151" spans="1:6" ht="15.75" thickBot="1" x14ac:dyDescent="0.3">
      <c r="A151" s="24">
        <f t="shared" ref="A151:A155" si="5">A150+1</f>
        <v>140</v>
      </c>
      <c r="B151" s="62"/>
      <c r="C151" s="6" t="s">
        <v>12</v>
      </c>
      <c r="D151" s="6" t="s">
        <v>52</v>
      </c>
      <c r="E151" s="44">
        <v>79.86</v>
      </c>
      <c r="F151" s="43">
        <v>0</v>
      </c>
    </row>
    <row r="152" spans="1:6" ht="15.75" thickBot="1" x14ac:dyDescent="0.3">
      <c r="A152" s="24">
        <f t="shared" si="5"/>
        <v>141</v>
      </c>
      <c r="B152" s="62"/>
      <c r="C152" s="6" t="s">
        <v>12</v>
      </c>
      <c r="D152" s="6" t="s">
        <v>53</v>
      </c>
      <c r="E152" s="44">
        <v>102.43</v>
      </c>
      <c r="F152" s="43">
        <v>0</v>
      </c>
    </row>
    <row r="153" spans="1:6" ht="15.75" thickBot="1" x14ac:dyDescent="0.3">
      <c r="A153" s="24">
        <f t="shared" si="5"/>
        <v>142</v>
      </c>
      <c r="B153" s="63"/>
      <c r="C153" s="6" t="s">
        <v>12</v>
      </c>
      <c r="D153" s="6" t="s">
        <v>54</v>
      </c>
      <c r="E153" s="44">
        <v>136.28</v>
      </c>
      <c r="F153" s="43">
        <v>0</v>
      </c>
    </row>
    <row r="154" spans="1:6" ht="15.75" thickBot="1" x14ac:dyDescent="0.3">
      <c r="A154" s="24">
        <f t="shared" si="5"/>
        <v>143</v>
      </c>
      <c r="B154" s="61" t="s">
        <v>347</v>
      </c>
      <c r="C154" s="6" t="s">
        <v>12</v>
      </c>
      <c r="D154" s="6" t="s">
        <v>36</v>
      </c>
      <c r="E154" s="44">
        <v>1.38</v>
      </c>
      <c r="F154" s="43">
        <v>0</v>
      </c>
    </row>
    <row r="155" spans="1:6" ht="15.75" thickBot="1" x14ac:dyDescent="0.3">
      <c r="A155" s="24">
        <f t="shared" si="5"/>
        <v>144</v>
      </c>
      <c r="B155" s="62"/>
      <c r="C155" s="6" t="s">
        <v>12</v>
      </c>
      <c r="D155" s="6" t="s">
        <v>55</v>
      </c>
      <c r="E155" s="44">
        <v>2.02</v>
      </c>
      <c r="F155" s="43">
        <v>0</v>
      </c>
    </row>
    <row r="156" spans="1:6" ht="15.75" thickBot="1" x14ac:dyDescent="0.3">
      <c r="A156" s="24">
        <f t="shared" si="4"/>
        <v>145</v>
      </c>
      <c r="B156" s="62"/>
      <c r="C156" s="6" t="s">
        <v>12</v>
      </c>
      <c r="D156" s="6" t="s">
        <v>56</v>
      </c>
      <c r="E156" s="44">
        <v>3.01</v>
      </c>
      <c r="F156" s="43">
        <v>0</v>
      </c>
    </row>
    <row r="157" spans="1:6" ht="15.75" thickBot="1" x14ac:dyDescent="0.3">
      <c r="A157" s="24">
        <f t="shared" si="4"/>
        <v>146</v>
      </c>
      <c r="B157" s="63"/>
      <c r="C157" s="6" t="s">
        <v>12</v>
      </c>
      <c r="D157" s="6" t="s">
        <v>57</v>
      </c>
      <c r="E157" s="44">
        <v>4.46</v>
      </c>
      <c r="F157" s="43">
        <v>0</v>
      </c>
    </row>
    <row r="158" spans="1:6" ht="15.75" thickBot="1" x14ac:dyDescent="0.3">
      <c r="A158" s="24">
        <f t="shared" si="4"/>
        <v>147</v>
      </c>
      <c r="B158" s="61" t="s">
        <v>346</v>
      </c>
      <c r="C158" s="6" t="s">
        <v>12</v>
      </c>
      <c r="D158" s="6" t="s">
        <v>58</v>
      </c>
      <c r="E158" s="44">
        <v>6.83</v>
      </c>
      <c r="F158" s="43">
        <v>0</v>
      </c>
    </row>
    <row r="159" spans="1:6" ht="15.75" thickBot="1" x14ac:dyDescent="0.3">
      <c r="A159" s="24">
        <f t="shared" si="3"/>
        <v>148</v>
      </c>
      <c r="B159" s="62"/>
      <c r="C159" s="6" t="s">
        <v>12</v>
      </c>
      <c r="D159" s="6" t="s">
        <v>59</v>
      </c>
      <c r="E159" s="44">
        <v>10.7</v>
      </c>
      <c r="F159" s="43">
        <v>0</v>
      </c>
    </row>
    <row r="160" spans="1:6" ht="15.75" thickBot="1" x14ac:dyDescent="0.3">
      <c r="A160" s="24">
        <f t="shared" ref="A160:A163" si="6">A159+1</f>
        <v>149</v>
      </c>
      <c r="B160" s="62"/>
      <c r="C160" s="6" t="s">
        <v>12</v>
      </c>
      <c r="D160" s="6" t="s">
        <v>60</v>
      </c>
      <c r="E160" s="44">
        <v>16.29</v>
      </c>
      <c r="F160" s="43">
        <v>0</v>
      </c>
    </row>
    <row r="161" spans="1:6" ht="15.75" thickBot="1" x14ac:dyDescent="0.3">
      <c r="A161" s="24">
        <f t="shared" si="6"/>
        <v>150</v>
      </c>
      <c r="B161" s="62"/>
      <c r="C161" s="6" t="s">
        <v>12</v>
      </c>
      <c r="D161" s="6" t="s">
        <v>61</v>
      </c>
      <c r="E161" s="44">
        <v>22.78</v>
      </c>
      <c r="F161" s="43">
        <v>0</v>
      </c>
    </row>
    <row r="162" spans="1:6" ht="15.75" thickBot="1" x14ac:dyDescent="0.3">
      <c r="A162" s="24">
        <f t="shared" si="6"/>
        <v>151</v>
      </c>
      <c r="B162" s="63"/>
      <c r="C162" s="6" t="s">
        <v>12</v>
      </c>
      <c r="D162" s="6" t="s">
        <v>62</v>
      </c>
      <c r="E162" s="44">
        <v>30.75</v>
      </c>
      <c r="F162" s="43">
        <v>0</v>
      </c>
    </row>
    <row r="163" spans="1:6" ht="15.75" thickBot="1" x14ac:dyDescent="0.3">
      <c r="A163" s="24">
        <f t="shared" si="6"/>
        <v>152</v>
      </c>
      <c r="B163" s="61" t="s">
        <v>347</v>
      </c>
      <c r="C163" s="6" t="s">
        <v>12</v>
      </c>
      <c r="D163" s="6" t="s">
        <v>31</v>
      </c>
      <c r="E163" s="44">
        <v>1.53</v>
      </c>
      <c r="F163" s="43">
        <v>0</v>
      </c>
    </row>
    <row r="164" spans="1:6" ht="15.75" thickBot="1" x14ac:dyDescent="0.3">
      <c r="A164" s="24">
        <f t="shared" si="3"/>
        <v>153</v>
      </c>
      <c r="B164" s="62"/>
      <c r="C164" s="6" t="s">
        <v>12</v>
      </c>
      <c r="D164" s="6" t="s">
        <v>32</v>
      </c>
      <c r="E164" s="44">
        <v>2.33</v>
      </c>
      <c r="F164" s="43">
        <v>0</v>
      </c>
    </row>
    <row r="165" spans="1:6" ht="15.75" thickBot="1" x14ac:dyDescent="0.3">
      <c r="A165" s="24">
        <f t="shared" si="3"/>
        <v>154</v>
      </c>
      <c r="B165" s="62"/>
      <c r="C165" s="6" t="s">
        <v>12</v>
      </c>
      <c r="D165" s="6" t="s">
        <v>33</v>
      </c>
      <c r="E165" s="44">
        <v>3.7</v>
      </c>
      <c r="F165" s="43">
        <v>0</v>
      </c>
    </row>
    <row r="166" spans="1:6" ht="15.75" thickBot="1" x14ac:dyDescent="0.3">
      <c r="A166" s="24">
        <f t="shared" si="3"/>
        <v>155</v>
      </c>
      <c r="B166" s="63"/>
      <c r="C166" s="6" t="s">
        <v>12</v>
      </c>
      <c r="D166" s="6" t="s">
        <v>34</v>
      </c>
      <c r="E166" s="44">
        <v>5.38</v>
      </c>
      <c r="F166" s="43">
        <v>0</v>
      </c>
    </row>
    <row r="167" spans="1:6" ht="15.75" thickBot="1" x14ac:dyDescent="0.3">
      <c r="A167" s="24">
        <f t="shared" si="3"/>
        <v>156</v>
      </c>
      <c r="B167" s="61" t="s">
        <v>346</v>
      </c>
      <c r="C167" s="6" t="s">
        <v>12</v>
      </c>
      <c r="D167" s="6" t="s">
        <v>63</v>
      </c>
      <c r="E167" s="44">
        <v>8.36</v>
      </c>
      <c r="F167" s="43">
        <v>0</v>
      </c>
    </row>
    <row r="168" spans="1:6" ht="15.75" thickBot="1" x14ac:dyDescent="0.3">
      <c r="A168" s="24">
        <f t="shared" si="3"/>
        <v>157</v>
      </c>
      <c r="B168" s="62"/>
      <c r="C168" s="6" t="s">
        <v>12</v>
      </c>
      <c r="D168" s="6" t="s">
        <v>64</v>
      </c>
      <c r="E168" s="44">
        <v>8.67</v>
      </c>
      <c r="F168" s="43">
        <v>0</v>
      </c>
    </row>
    <row r="169" spans="1:6" ht="15.75" thickBot="1" x14ac:dyDescent="0.3">
      <c r="A169" s="24">
        <f t="shared" si="3"/>
        <v>158</v>
      </c>
      <c r="B169" s="62"/>
      <c r="C169" s="6" t="s">
        <v>12</v>
      </c>
      <c r="D169" s="6" t="s">
        <v>65</v>
      </c>
      <c r="E169" s="44">
        <v>12.87</v>
      </c>
      <c r="F169" s="43">
        <v>0</v>
      </c>
    </row>
    <row r="170" spans="1:6" ht="15.75" thickBot="1" x14ac:dyDescent="0.3">
      <c r="A170" s="24">
        <f t="shared" si="3"/>
        <v>159</v>
      </c>
      <c r="B170" s="62"/>
      <c r="C170" s="6" t="s">
        <v>12</v>
      </c>
      <c r="D170" s="6" t="s">
        <v>66</v>
      </c>
      <c r="E170" s="44">
        <v>13.07</v>
      </c>
      <c r="F170" s="43">
        <v>0</v>
      </c>
    </row>
    <row r="171" spans="1:6" ht="15.75" thickBot="1" x14ac:dyDescent="0.3">
      <c r="A171" s="24">
        <f t="shared" ref="A171:A201" si="7">A170+1</f>
        <v>160</v>
      </c>
      <c r="B171" s="62"/>
      <c r="C171" s="6" t="s">
        <v>12</v>
      </c>
      <c r="D171" s="6" t="s">
        <v>67</v>
      </c>
      <c r="E171" s="44">
        <v>20.43</v>
      </c>
      <c r="F171" s="43">
        <v>0</v>
      </c>
    </row>
    <row r="172" spans="1:6" ht="15.75" thickBot="1" x14ac:dyDescent="0.3">
      <c r="A172" s="24">
        <f t="shared" ref="A172:A173" si="8">A171+1</f>
        <v>161</v>
      </c>
      <c r="B172" s="62"/>
      <c r="C172" s="6" t="s">
        <v>12</v>
      </c>
      <c r="D172" s="6" t="s">
        <v>68</v>
      </c>
      <c r="E172" s="44">
        <v>21.56</v>
      </c>
      <c r="F172" s="43">
        <v>0</v>
      </c>
    </row>
    <row r="173" spans="1:6" ht="15.75" thickBot="1" x14ac:dyDescent="0.3">
      <c r="A173" s="24">
        <f t="shared" si="8"/>
        <v>162</v>
      </c>
      <c r="B173" s="63"/>
      <c r="C173" s="6" t="s">
        <v>12</v>
      </c>
      <c r="D173" s="6" t="s">
        <v>69</v>
      </c>
      <c r="E173" s="44">
        <v>26.76</v>
      </c>
      <c r="F173" s="43">
        <v>0</v>
      </c>
    </row>
    <row r="174" spans="1:6" ht="15.75" thickBot="1" x14ac:dyDescent="0.3">
      <c r="A174" s="24">
        <f>A173+1</f>
        <v>163</v>
      </c>
      <c r="B174" s="61" t="s">
        <v>344</v>
      </c>
      <c r="C174" s="6" t="s">
        <v>12</v>
      </c>
      <c r="D174" s="6" t="s">
        <v>26</v>
      </c>
      <c r="E174" s="44">
        <v>0.89</v>
      </c>
      <c r="F174" s="43">
        <v>0</v>
      </c>
    </row>
    <row r="175" spans="1:6" ht="15.75" thickBot="1" x14ac:dyDescent="0.3">
      <c r="A175" s="24">
        <f t="shared" si="7"/>
        <v>164</v>
      </c>
      <c r="B175" s="62"/>
      <c r="C175" s="6" t="s">
        <v>12</v>
      </c>
      <c r="D175" s="6" t="s">
        <v>27</v>
      </c>
      <c r="E175" s="44">
        <v>1.34</v>
      </c>
      <c r="F175" s="43">
        <v>0</v>
      </c>
    </row>
    <row r="176" spans="1:6" ht="15.75" thickBot="1" x14ac:dyDescent="0.3">
      <c r="A176" s="24">
        <f t="shared" si="7"/>
        <v>165</v>
      </c>
      <c r="B176" s="62"/>
      <c r="C176" s="6" t="s">
        <v>12</v>
      </c>
      <c r="D176" s="6" t="s">
        <v>28</v>
      </c>
      <c r="E176" s="44">
        <v>2.13</v>
      </c>
      <c r="F176" s="43">
        <v>0</v>
      </c>
    </row>
    <row r="177" spans="1:6" ht="15.75" thickBot="1" x14ac:dyDescent="0.3">
      <c r="A177" s="24">
        <f t="shared" si="7"/>
        <v>166</v>
      </c>
      <c r="B177" s="62"/>
      <c r="C177" s="6" t="s">
        <v>12</v>
      </c>
      <c r="D177" s="6" t="s">
        <v>70</v>
      </c>
      <c r="E177" s="44">
        <v>0.86</v>
      </c>
      <c r="F177" s="43">
        <v>0</v>
      </c>
    </row>
    <row r="178" spans="1:6" ht="15.75" thickBot="1" x14ac:dyDescent="0.3">
      <c r="A178" s="24">
        <f t="shared" si="7"/>
        <v>167</v>
      </c>
      <c r="B178" s="62"/>
      <c r="C178" s="6" t="s">
        <v>12</v>
      </c>
      <c r="D178" s="6" t="s">
        <v>36</v>
      </c>
      <c r="E178" s="44">
        <v>1.19</v>
      </c>
      <c r="F178" s="43">
        <v>0</v>
      </c>
    </row>
    <row r="179" spans="1:6" ht="15.75" thickBot="1" x14ac:dyDescent="0.3">
      <c r="A179" s="24">
        <f t="shared" si="7"/>
        <v>168</v>
      </c>
      <c r="B179" s="62"/>
      <c r="C179" s="6" t="s">
        <v>12</v>
      </c>
      <c r="D179" s="6" t="s">
        <v>55</v>
      </c>
      <c r="E179" s="44">
        <v>1.76</v>
      </c>
      <c r="F179" s="43">
        <v>0</v>
      </c>
    </row>
    <row r="180" spans="1:6" ht="15.75" thickBot="1" x14ac:dyDescent="0.3">
      <c r="A180" s="24">
        <f t="shared" si="7"/>
        <v>169</v>
      </c>
      <c r="B180" s="62"/>
      <c r="C180" s="6" t="s">
        <v>12</v>
      </c>
      <c r="D180" s="6" t="s">
        <v>56</v>
      </c>
      <c r="E180" s="44">
        <v>3.01</v>
      </c>
      <c r="F180" s="43">
        <v>0</v>
      </c>
    </row>
    <row r="181" spans="1:6" ht="15.75" thickBot="1" x14ac:dyDescent="0.3">
      <c r="A181" s="24">
        <f t="shared" si="7"/>
        <v>170</v>
      </c>
      <c r="B181" s="62"/>
      <c r="C181" s="6" t="s">
        <v>12</v>
      </c>
      <c r="D181" s="6" t="s">
        <v>71</v>
      </c>
      <c r="E181" s="44">
        <v>1.1299999999999999</v>
      </c>
      <c r="F181" s="43">
        <v>0</v>
      </c>
    </row>
    <row r="182" spans="1:6" ht="15.75" thickBot="1" x14ac:dyDescent="0.3">
      <c r="A182" s="24">
        <f t="shared" si="7"/>
        <v>171</v>
      </c>
      <c r="B182" s="62"/>
      <c r="C182" s="6" t="s">
        <v>12</v>
      </c>
      <c r="D182" s="6" t="s">
        <v>31</v>
      </c>
      <c r="E182" s="44">
        <v>1.43</v>
      </c>
      <c r="F182" s="43">
        <v>0</v>
      </c>
    </row>
    <row r="183" spans="1:6" ht="15.75" thickBot="1" x14ac:dyDescent="0.3">
      <c r="A183" s="24">
        <f t="shared" si="7"/>
        <v>172</v>
      </c>
      <c r="B183" s="62"/>
      <c r="C183" s="6" t="s">
        <v>12</v>
      </c>
      <c r="D183" s="6" t="s">
        <v>32</v>
      </c>
      <c r="E183" s="44">
        <v>2.27</v>
      </c>
      <c r="F183" s="43">
        <v>0</v>
      </c>
    </row>
    <row r="184" spans="1:6" ht="15.75" thickBot="1" x14ac:dyDescent="0.3">
      <c r="A184" s="24">
        <f t="shared" si="7"/>
        <v>173</v>
      </c>
      <c r="B184" s="63"/>
      <c r="C184" s="6" t="s">
        <v>12</v>
      </c>
      <c r="D184" s="6" t="s">
        <v>33</v>
      </c>
      <c r="E184" s="44">
        <v>3.59</v>
      </c>
      <c r="F184" s="43">
        <v>0</v>
      </c>
    </row>
    <row r="185" spans="1:6" ht="15.75" thickBot="1" x14ac:dyDescent="0.3">
      <c r="A185" s="24">
        <f t="shared" si="7"/>
        <v>174</v>
      </c>
      <c r="B185" s="61" t="s">
        <v>345</v>
      </c>
      <c r="C185" s="6" t="s">
        <v>12</v>
      </c>
      <c r="D185" s="6" t="s">
        <v>29</v>
      </c>
      <c r="E185" s="44">
        <v>3.09</v>
      </c>
      <c r="F185" s="43">
        <v>0</v>
      </c>
    </row>
    <row r="186" spans="1:6" ht="15.75" thickBot="1" x14ac:dyDescent="0.3">
      <c r="A186" s="24">
        <f t="shared" si="7"/>
        <v>175</v>
      </c>
      <c r="B186" s="62"/>
      <c r="C186" s="6" t="s">
        <v>12</v>
      </c>
      <c r="D186" s="6" t="s">
        <v>57</v>
      </c>
      <c r="E186" s="44">
        <v>4.33</v>
      </c>
      <c r="F186" s="43">
        <v>0</v>
      </c>
    </row>
    <row r="187" spans="1:6" ht="15.75" thickBot="1" x14ac:dyDescent="0.3">
      <c r="A187" s="36">
        <f t="shared" si="7"/>
        <v>176</v>
      </c>
      <c r="B187" s="62"/>
      <c r="C187" s="7" t="s">
        <v>12</v>
      </c>
      <c r="D187" s="7" t="s">
        <v>34</v>
      </c>
      <c r="E187" s="44">
        <v>5.03</v>
      </c>
      <c r="F187" s="43">
        <v>0</v>
      </c>
    </row>
    <row r="188" spans="1:6" ht="15.75" thickBot="1" x14ac:dyDescent="0.3">
      <c r="A188" s="38">
        <f>A187+1</f>
        <v>177</v>
      </c>
      <c r="B188" s="62" t="s">
        <v>72</v>
      </c>
      <c r="C188" s="39" t="s">
        <v>12</v>
      </c>
      <c r="D188" s="39" t="s">
        <v>24</v>
      </c>
      <c r="E188" s="44">
        <v>1.03</v>
      </c>
      <c r="F188" s="43">
        <v>0</v>
      </c>
    </row>
    <row r="189" spans="1:6" ht="15.75" thickBot="1" x14ac:dyDescent="0.3">
      <c r="A189" s="24">
        <f t="shared" si="7"/>
        <v>178</v>
      </c>
      <c r="B189" s="62"/>
      <c r="C189" s="6" t="s">
        <v>12</v>
      </c>
      <c r="D189" s="6" t="s">
        <v>25</v>
      </c>
      <c r="E189" s="44">
        <v>2.0499999999999998</v>
      </c>
      <c r="F189" s="43">
        <v>0</v>
      </c>
    </row>
    <row r="190" spans="1:6" ht="15.75" thickBot="1" x14ac:dyDescent="0.3">
      <c r="A190" s="24">
        <f t="shared" si="7"/>
        <v>179</v>
      </c>
      <c r="B190" s="62"/>
      <c r="C190" s="6" t="s">
        <v>12</v>
      </c>
      <c r="D190" s="6" t="s">
        <v>26</v>
      </c>
      <c r="E190" s="44">
        <v>1.1599999999999999</v>
      </c>
      <c r="F190" s="43">
        <v>0</v>
      </c>
    </row>
    <row r="191" spans="1:6" ht="15.75" thickBot="1" x14ac:dyDescent="0.3">
      <c r="A191" s="24">
        <f t="shared" si="7"/>
        <v>180</v>
      </c>
      <c r="B191" s="62"/>
      <c r="C191" s="6" t="s">
        <v>12</v>
      </c>
      <c r="D191" s="6" t="s">
        <v>27</v>
      </c>
      <c r="E191" s="44">
        <v>1.66</v>
      </c>
      <c r="F191" s="43">
        <v>0</v>
      </c>
    </row>
    <row r="192" spans="1:6" ht="15.75" thickBot="1" x14ac:dyDescent="0.3">
      <c r="A192" s="24">
        <f t="shared" si="7"/>
        <v>181</v>
      </c>
      <c r="B192" s="62"/>
      <c r="C192" s="6" t="s">
        <v>12</v>
      </c>
      <c r="D192" s="6" t="s">
        <v>28</v>
      </c>
      <c r="E192" s="44">
        <v>2.41</v>
      </c>
      <c r="F192" s="43">
        <v>0</v>
      </c>
    </row>
    <row r="193" spans="1:6" ht="15.75" thickBot="1" x14ac:dyDescent="0.3">
      <c r="A193" s="24">
        <f t="shared" si="7"/>
        <v>182</v>
      </c>
      <c r="B193" s="62"/>
      <c r="C193" s="6" t="s">
        <v>12</v>
      </c>
      <c r="D193" s="6" t="s">
        <v>36</v>
      </c>
      <c r="E193" s="44">
        <v>1.69</v>
      </c>
      <c r="F193" s="43">
        <v>0</v>
      </c>
    </row>
    <row r="194" spans="1:6" ht="15.75" thickBot="1" x14ac:dyDescent="0.3">
      <c r="A194" s="24">
        <f t="shared" si="7"/>
        <v>183</v>
      </c>
      <c r="B194" s="62"/>
      <c r="C194" s="6" t="s">
        <v>12</v>
      </c>
      <c r="D194" s="6" t="s">
        <v>55</v>
      </c>
      <c r="E194" s="44">
        <v>2.59</v>
      </c>
      <c r="F194" s="43">
        <v>0</v>
      </c>
    </row>
    <row r="195" spans="1:6" ht="15.75" thickBot="1" x14ac:dyDescent="0.3">
      <c r="A195" s="24">
        <f t="shared" si="7"/>
        <v>184</v>
      </c>
      <c r="B195" s="62"/>
      <c r="C195" s="6" t="s">
        <v>12</v>
      </c>
      <c r="D195" s="6" t="s">
        <v>56</v>
      </c>
      <c r="E195" s="44">
        <v>3.74</v>
      </c>
      <c r="F195" s="43">
        <v>0</v>
      </c>
    </row>
    <row r="196" spans="1:6" ht="15.75" thickBot="1" x14ac:dyDescent="0.3">
      <c r="A196" s="24">
        <f t="shared" si="7"/>
        <v>185</v>
      </c>
      <c r="B196" s="62"/>
      <c r="C196" s="6" t="s">
        <v>12</v>
      </c>
      <c r="D196" s="6" t="s">
        <v>31</v>
      </c>
      <c r="E196" s="44">
        <v>2.0699999999999998</v>
      </c>
      <c r="F196" s="43">
        <v>0</v>
      </c>
    </row>
    <row r="197" spans="1:6" ht="15.75" thickBot="1" x14ac:dyDescent="0.3">
      <c r="A197" s="24">
        <f t="shared" si="7"/>
        <v>186</v>
      </c>
      <c r="B197" s="62"/>
      <c r="C197" s="6" t="s">
        <v>12</v>
      </c>
      <c r="D197" s="6" t="s">
        <v>32</v>
      </c>
      <c r="E197" s="44">
        <v>2.66</v>
      </c>
      <c r="F197" s="43">
        <v>0</v>
      </c>
    </row>
    <row r="198" spans="1:6" ht="15.75" thickBot="1" x14ac:dyDescent="0.3">
      <c r="A198" s="24">
        <f t="shared" ref="A198:A199" si="9">A197+1</f>
        <v>187</v>
      </c>
      <c r="B198" s="63"/>
      <c r="C198" s="6" t="s">
        <v>12</v>
      </c>
      <c r="D198" s="6" t="s">
        <v>33</v>
      </c>
      <c r="E198" s="44">
        <v>4.6399999999999997</v>
      </c>
      <c r="F198" s="43">
        <v>0</v>
      </c>
    </row>
    <row r="199" spans="1:6" ht="15.75" thickBot="1" x14ac:dyDescent="0.3">
      <c r="A199" s="24">
        <f t="shared" si="9"/>
        <v>188</v>
      </c>
      <c r="B199" s="4" t="s">
        <v>73</v>
      </c>
      <c r="C199" s="6" t="s">
        <v>12</v>
      </c>
      <c r="D199" s="6" t="s">
        <v>74</v>
      </c>
      <c r="E199" s="44">
        <v>0.4</v>
      </c>
      <c r="F199" s="43">
        <v>0</v>
      </c>
    </row>
    <row r="200" spans="1:6" ht="15.75" thickBot="1" x14ac:dyDescent="0.3">
      <c r="A200" s="24">
        <f t="shared" si="7"/>
        <v>189</v>
      </c>
      <c r="B200" s="4" t="s">
        <v>75</v>
      </c>
      <c r="C200" s="6" t="s">
        <v>12</v>
      </c>
      <c r="D200" s="6" t="s">
        <v>74</v>
      </c>
      <c r="E200" s="44">
        <v>0.55000000000000004</v>
      </c>
      <c r="F200" s="43">
        <v>0</v>
      </c>
    </row>
    <row r="201" spans="1:6" ht="15.75" thickBot="1" x14ac:dyDescent="0.3">
      <c r="A201" s="24">
        <f t="shared" si="7"/>
        <v>190</v>
      </c>
      <c r="B201" s="4" t="s">
        <v>76</v>
      </c>
      <c r="C201" s="6" t="s">
        <v>12</v>
      </c>
      <c r="D201" s="6" t="s">
        <v>74</v>
      </c>
      <c r="E201" s="44">
        <v>0.77</v>
      </c>
      <c r="F201" s="43">
        <v>0</v>
      </c>
    </row>
    <row r="202" spans="1:6" ht="15.75" thickBot="1" x14ac:dyDescent="0.3">
      <c r="A202" s="25">
        <f>A201+1</f>
        <v>191</v>
      </c>
      <c r="B202" s="29" t="s">
        <v>118</v>
      </c>
      <c r="C202" s="26" t="s">
        <v>12</v>
      </c>
      <c r="D202" s="40" t="s">
        <v>119</v>
      </c>
      <c r="E202" s="45">
        <v>1.69</v>
      </c>
      <c r="F202" s="43">
        <v>0</v>
      </c>
    </row>
    <row r="203" spans="1:6" ht="15.75" thickBot="1" x14ac:dyDescent="0.3">
      <c r="A203" s="8"/>
      <c r="B203" s="37"/>
      <c r="C203" s="32"/>
      <c r="D203" s="8"/>
      <c r="E203" s="16"/>
      <c r="F203" s="16"/>
    </row>
    <row r="204" spans="1:6" ht="15.75" thickBot="1" x14ac:dyDescent="0.3">
      <c r="A204" s="41" t="s">
        <v>9</v>
      </c>
      <c r="B204" s="81" t="s">
        <v>78</v>
      </c>
      <c r="C204" s="81"/>
      <c r="D204" s="81"/>
      <c r="E204" s="82"/>
      <c r="F204" s="86"/>
    </row>
    <row r="205" spans="1:6" ht="15" customHeight="1" thickBot="1" x14ac:dyDescent="0.3">
      <c r="A205" s="24">
        <f>A202+1</f>
        <v>192</v>
      </c>
      <c r="B205" s="53" t="s">
        <v>79</v>
      </c>
      <c r="C205" s="3" t="s">
        <v>0</v>
      </c>
      <c r="D205" s="13" t="s">
        <v>102</v>
      </c>
      <c r="E205" s="43">
        <v>76.89</v>
      </c>
      <c r="F205" s="43">
        <v>0</v>
      </c>
    </row>
    <row r="206" spans="1:6" ht="27" thickBot="1" x14ac:dyDescent="0.3">
      <c r="A206" s="24">
        <f t="shared" ref="A206:A210" si="10">A205+1</f>
        <v>193</v>
      </c>
      <c r="B206" s="54" t="s">
        <v>274</v>
      </c>
      <c r="C206" s="12" t="s">
        <v>0</v>
      </c>
      <c r="D206" s="23" t="s">
        <v>272</v>
      </c>
      <c r="E206" s="46">
        <v>144.38</v>
      </c>
      <c r="F206" s="43">
        <v>0</v>
      </c>
    </row>
    <row r="207" spans="1:6" ht="27" thickBot="1" x14ac:dyDescent="0.3">
      <c r="A207" s="24">
        <f t="shared" si="10"/>
        <v>194</v>
      </c>
      <c r="B207" s="54" t="s">
        <v>275</v>
      </c>
      <c r="C207" s="12" t="s">
        <v>0</v>
      </c>
      <c r="D207" s="23" t="s">
        <v>273</v>
      </c>
      <c r="E207" s="46">
        <v>236.72</v>
      </c>
      <c r="F207" s="43">
        <v>0</v>
      </c>
    </row>
    <row r="208" spans="1:6" ht="15.75" thickBot="1" x14ac:dyDescent="0.3">
      <c r="A208" s="24">
        <f t="shared" si="10"/>
        <v>195</v>
      </c>
      <c r="B208" s="53" t="s">
        <v>80</v>
      </c>
      <c r="C208" s="3" t="s">
        <v>0</v>
      </c>
      <c r="D208" s="3" t="s">
        <v>103</v>
      </c>
      <c r="E208" s="44">
        <v>3.9</v>
      </c>
      <c r="F208" s="43">
        <v>0</v>
      </c>
    </row>
    <row r="209" spans="1:6" ht="15.75" thickBot="1" x14ac:dyDescent="0.3">
      <c r="A209" s="24">
        <f t="shared" si="10"/>
        <v>196</v>
      </c>
      <c r="B209" s="53" t="s">
        <v>80</v>
      </c>
      <c r="C209" s="3" t="s">
        <v>0</v>
      </c>
      <c r="D209" s="3" t="s">
        <v>104</v>
      </c>
      <c r="E209" s="44">
        <v>3.9</v>
      </c>
      <c r="F209" s="43">
        <v>0</v>
      </c>
    </row>
    <row r="210" spans="1:6" ht="15.75" thickBot="1" x14ac:dyDescent="0.3">
      <c r="A210" s="25">
        <f t="shared" si="10"/>
        <v>197</v>
      </c>
      <c r="B210" s="55" t="s">
        <v>80</v>
      </c>
      <c r="C210" s="33" t="s">
        <v>0</v>
      </c>
      <c r="D210" s="33" t="s">
        <v>105</v>
      </c>
      <c r="E210" s="44">
        <v>4.12</v>
      </c>
      <c r="F210" s="43">
        <v>0</v>
      </c>
    </row>
    <row r="211" spans="1:6" ht="15.75" thickBot="1" x14ac:dyDescent="0.3">
      <c r="A211" s="8"/>
      <c r="B211" s="56"/>
      <c r="C211" s="34"/>
      <c r="D211" s="8"/>
      <c r="E211" s="16"/>
      <c r="F211" s="16"/>
    </row>
    <row r="212" spans="1:6" ht="15.75" thickBot="1" x14ac:dyDescent="0.3">
      <c r="A212" s="42" t="s">
        <v>77</v>
      </c>
      <c r="B212" s="65" t="s">
        <v>106</v>
      </c>
      <c r="C212" s="66"/>
      <c r="D212" s="66"/>
      <c r="E212" s="67"/>
      <c r="F212" s="87"/>
    </row>
    <row r="213" spans="1:6" ht="15.75" thickBot="1" x14ac:dyDescent="0.3">
      <c r="A213" s="24">
        <f>A210+1</f>
        <v>198</v>
      </c>
      <c r="B213" s="61" t="s">
        <v>100</v>
      </c>
      <c r="C213" s="3" t="s">
        <v>0</v>
      </c>
      <c r="D213" s="3" t="s">
        <v>85</v>
      </c>
      <c r="E213" s="43">
        <v>176.1</v>
      </c>
      <c r="F213" s="43">
        <v>0</v>
      </c>
    </row>
    <row r="214" spans="1:6" ht="15.75" thickBot="1" x14ac:dyDescent="0.3">
      <c r="A214" s="24">
        <f t="shared" ref="A214:A221" si="11">A213+1</f>
        <v>199</v>
      </c>
      <c r="B214" s="62"/>
      <c r="C214" s="3" t="s">
        <v>0</v>
      </c>
      <c r="D214" s="3" t="s">
        <v>86</v>
      </c>
      <c r="E214" s="44">
        <v>195.38</v>
      </c>
      <c r="F214" s="43">
        <v>0</v>
      </c>
    </row>
    <row r="215" spans="1:6" ht="15.75" thickBot="1" x14ac:dyDescent="0.3">
      <c r="A215" s="24">
        <f t="shared" si="11"/>
        <v>200</v>
      </c>
      <c r="B215" s="62"/>
      <c r="C215" s="3" t="s">
        <v>0</v>
      </c>
      <c r="D215" s="3" t="s">
        <v>87</v>
      </c>
      <c r="E215" s="44">
        <v>262.72000000000003</v>
      </c>
      <c r="F215" s="43">
        <v>0</v>
      </c>
    </row>
    <row r="216" spans="1:6" ht="15.75" thickBot="1" x14ac:dyDescent="0.3">
      <c r="A216" s="24">
        <f t="shared" si="11"/>
        <v>201</v>
      </c>
      <c r="B216" s="62"/>
      <c r="C216" s="3" t="s">
        <v>0</v>
      </c>
      <c r="D216" s="3" t="s">
        <v>88</v>
      </c>
      <c r="E216" s="44">
        <v>271.43</v>
      </c>
      <c r="F216" s="43">
        <v>0</v>
      </c>
    </row>
    <row r="217" spans="1:6" ht="15.75" thickBot="1" x14ac:dyDescent="0.3">
      <c r="A217" s="24">
        <f t="shared" si="11"/>
        <v>202</v>
      </c>
      <c r="B217" s="62"/>
      <c r="C217" s="3" t="s">
        <v>0</v>
      </c>
      <c r="D217" s="3" t="s">
        <v>89</v>
      </c>
      <c r="E217" s="44">
        <v>350.31</v>
      </c>
      <c r="F217" s="43">
        <v>0</v>
      </c>
    </row>
    <row r="218" spans="1:6" ht="15.75" thickBot="1" x14ac:dyDescent="0.3">
      <c r="A218" s="24">
        <f t="shared" si="11"/>
        <v>203</v>
      </c>
      <c r="B218" s="62"/>
      <c r="C218" s="3" t="s">
        <v>0</v>
      </c>
      <c r="D218" s="3" t="s">
        <v>90</v>
      </c>
      <c r="E218" s="44">
        <v>360.27</v>
      </c>
      <c r="F218" s="43">
        <v>0</v>
      </c>
    </row>
    <row r="219" spans="1:6" ht="15.75" thickBot="1" x14ac:dyDescent="0.3">
      <c r="A219" s="24">
        <f t="shared" si="11"/>
        <v>204</v>
      </c>
      <c r="B219" s="62"/>
      <c r="C219" s="3" t="s">
        <v>0</v>
      </c>
      <c r="D219" s="3" t="s">
        <v>91</v>
      </c>
      <c r="E219" s="44">
        <v>525.86</v>
      </c>
      <c r="F219" s="43">
        <v>0</v>
      </c>
    </row>
    <row r="220" spans="1:6" ht="15.75" thickBot="1" x14ac:dyDescent="0.3">
      <c r="A220" s="24">
        <f t="shared" si="11"/>
        <v>205</v>
      </c>
      <c r="B220" s="62"/>
      <c r="C220" s="3" t="s">
        <v>0</v>
      </c>
      <c r="D220" s="3" t="s">
        <v>92</v>
      </c>
      <c r="E220" s="44">
        <v>679.97</v>
      </c>
      <c r="F220" s="43">
        <v>0</v>
      </c>
    </row>
    <row r="221" spans="1:6" ht="15.75" thickBot="1" x14ac:dyDescent="0.3">
      <c r="A221" s="25">
        <f t="shared" si="11"/>
        <v>206</v>
      </c>
      <c r="B221" s="64"/>
      <c r="C221" s="33" t="s">
        <v>0</v>
      </c>
      <c r="D221" s="33" t="s">
        <v>93</v>
      </c>
      <c r="E221" s="44">
        <v>750</v>
      </c>
      <c r="F221" s="43">
        <v>0</v>
      </c>
    </row>
    <row r="222" spans="1:6" ht="15.75" thickBot="1" x14ac:dyDescent="0.3">
      <c r="A222" s="8"/>
      <c r="B222" s="56"/>
      <c r="C222" s="34"/>
      <c r="D222" s="8"/>
      <c r="E222" s="16"/>
      <c r="F222" s="16"/>
    </row>
    <row r="223" spans="1:6" ht="15.75" thickBot="1" x14ac:dyDescent="0.3">
      <c r="A223" s="41" t="s">
        <v>94</v>
      </c>
      <c r="B223" s="81" t="s">
        <v>95</v>
      </c>
      <c r="C223" s="81"/>
      <c r="D223" s="81"/>
      <c r="E223" s="82"/>
      <c r="F223" s="86"/>
    </row>
    <row r="224" spans="1:6" ht="15.75" thickBot="1" x14ac:dyDescent="0.3">
      <c r="A224" s="24">
        <f>A221+1</f>
        <v>207</v>
      </c>
      <c r="B224" s="53" t="s">
        <v>81</v>
      </c>
      <c r="C224" s="3" t="s">
        <v>0</v>
      </c>
      <c r="D224" s="3">
        <v>1</v>
      </c>
      <c r="E224" s="43">
        <v>12.5</v>
      </c>
      <c r="F224" s="43">
        <v>0</v>
      </c>
    </row>
    <row r="225" spans="1:6" ht="15.75" thickBot="1" x14ac:dyDescent="0.3">
      <c r="A225" s="24">
        <f t="shared" ref="A225:A286" si="12">A224+1</f>
        <v>208</v>
      </c>
      <c r="B225" s="53" t="s">
        <v>82</v>
      </c>
      <c r="C225" s="3" t="s">
        <v>0</v>
      </c>
      <c r="D225" s="3">
        <v>1</v>
      </c>
      <c r="E225" s="44">
        <v>1.1200000000000001</v>
      </c>
      <c r="F225" s="43">
        <v>0</v>
      </c>
    </row>
    <row r="226" spans="1:6" ht="15.75" thickBot="1" x14ac:dyDescent="0.3">
      <c r="A226" s="24">
        <f t="shared" si="12"/>
        <v>209</v>
      </c>
      <c r="B226" s="61" t="s">
        <v>83</v>
      </c>
      <c r="C226" s="3" t="s">
        <v>0</v>
      </c>
      <c r="D226" s="3">
        <v>16</v>
      </c>
      <c r="E226" s="44">
        <v>0.23</v>
      </c>
      <c r="F226" s="43">
        <v>0</v>
      </c>
    </row>
    <row r="227" spans="1:6" ht="15.75" thickBot="1" x14ac:dyDescent="0.3">
      <c r="A227" s="24">
        <f t="shared" si="12"/>
        <v>210</v>
      </c>
      <c r="B227" s="62"/>
      <c r="C227" s="3" t="s">
        <v>0</v>
      </c>
      <c r="D227" s="3">
        <v>25</v>
      </c>
      <c r="E227" s="44">
        <v>0.4</v>
      </c>
      <c r="F227" s="43">
        <v>0</v>
      </c>
    </row>
    <row r="228" spans="1:6" ht="15.75" thickBot="1" x14ac:dyDescent="0.3">
      <c r="A228" s="24">
        <f t="shared" si="12"/>
        <v>211</v>
      </c>
      <c r="B228" s="62"/>
      <c r="C228" s="3" t="s">
        <v>0</v>
      </c>
      <c r="D228" s="3">
        <v>35</v>
      </c>
      <c r="E228" s="44">
        <v>0.5</v>
      </c>
      <c r="F228" s="43">
        <v>0</v>
      </c>
    </row>
    <row r="229" spans="1:6" ht="15.75" thickBot="1" x14ac:dyDescent="0.3">
      <c r="A229" s="24">
        <f t="shared" si="12"/>
        <v>212</v>
      </c>
      <c r="B229" s="62"/>
      <c r="C229" s="3" t="s">
        <v>0</v>
      </c>
      <c r="D229" s="3">
        <v>50</v>
      </c>
      <c r="E229" s="44">
        <v>0.72</v>
      </c>
      <c r="F229" s="43">
        <v>0</v>
      </c>
    </row>
    <row r="230" spans="1:6" ht="15.75" thickBot="1" x14ac:dyDescent="0.3">
      <c r="A230" s="24">
        <f t="shared" si="12"/>
        <v>213</v>
      </c>
      <c r="B230" s="62"/>
      <c r="C230" s="3" t="s">
        <v>0</v>
      </c>
      <c r="D230" s="3">
        <v>70</v>
      </c>
      <c r="E230" s="44">
        <v>1.01</v>
      </c>
      <c r="F230" s="43">
        <v>0</v>
      </c>
    </row>
    <row r="231" spans="1:6" ht="15.75" thickBot="1" x14ac:dyDescent="0.3">
      <c r="A231" s="24">
        <f t="shared" si="12"/>
        <v>214</v>
      </c>
      <c r="B231" s="63"/>
      <c r="C231" s="3" t="s">
        <v>0</v>
      </c>
      <c r="D231" s="3">
        <v>90</v>
      </c>
      <c r="E231" s="44">
        <v>1.19</v>
      </c>
      <c r="F231" s="43">
        <v>0</v>
      </c>
    </row>
    <row r="232" spans="1:6" ht="15.75" thickBot="1" x14ac:dyDescent="0.3">
      <c r="A232" s="24">
        <f t="shared" si="12"/>
        <v>215</v>
      </c>
      <c r="B232" s="61" t="s">
        <v>84</v>
      </c>
      <c r="C232" s="3" t="s">
        <v>0</v>
      </c>
      <c r="D232" s="3">
        <v>16</v>
      </c>
      <c r="E232" s="44">
        <v>0.31</v>
      </c>
      <c r="F232" s="43">
        <v>0</v>
      </c>
    </row>
    <row r="233" spans="1:6" ht="15.75" thickBot="1" x14ac:dyDescent="0.3">
      <c r="A233" s="24">
        <f t="shared" si="12"/>
        <v>216</v>
      </c>
      <c r="B233" s="62"/>
      <c r="C233" s="3" t="s">
        <v>0</v>
      </c>
      <c r="D233" s="3">
        <v>25</v>
      </c>
      <c r="E233" s="44">
        <v>0.41</v>
      </c>
      <c r="F233" s="43">
        <v>0</v>
      </c>
    </row>
    <row r="234" spans="1:6" ht="15.75" thickBot="1" x14ac:dyDescent="0.3">
      <c r="A234" s="24">
        <f t="shared" si="12"/>
        <v>217</v>
      </c>
      <c r="B234" s="62"/>
      <c r="C234" s="3" t="s">
        <v>0</v>
      </c>
      <c r="D234" s="3">
        <v>35</v>
      </c>
      <c r="E234" s="44">
        <v>0.55000000000000004</v>
      </c>
      <c r="F234" s="43">
        <v>0</v>
      </c>
    </row>
    <row r="235" spans="1:6" ht="15.75" thickBot="1" x14ac:dyDescent="0.3">
      <c r="A235" s="24">
        <f t="shared" si="12"/>
        <v>218</v>
      </c>
      <c r="B235" s="62"/>
      <c r="C235" s="3" t="s">
        <v>0</v>
      </c>
      <c r="D235" s="3">
        <v>50</v>
      </c>
      <c r="E235" s="44">
        <v>0.81</v>
      </c>
      <c r="F235" s="43">
        <v>0</v>
      </c>
    </row>
    <row r="236" spans="1:6" ht="15.75" thickBot="1" x14ac:dyDescent="0.3">
      <c r="A236" s="24">
        <f t="shared" si="12"/>
        <v>219</v>
      </c>
      <c r="B236" s="62"/>
      <c r="C236" s="3" t="s">
        <v>0</v>
      </c>
      <c r="D236" s="3">
        <v>70</v>
      </c>
      <c r="E236" s="44">
        <v>1.18</v>
      </c>
      <c r="F236" s="43">
        <v>0</v>
      </c>
    </row>
    <row r="237" spans="1:6" ht="15.75" thickBot="1" x14ac:dyDescent="0.3">
      <c r="A237" s="24">
        <f t="shared" si="12"/>
        <v>220</v>
      </c>
      <c r="B237" s="63"/>
      <c r="C237" s="3" t="s">
        <v>0</v>
      </c>
      <c r="D237" s="3">
        <v>90</v>
      </c>
      <c r="E237" s="44">
        <v>1.39</v>
      </c>
      <c r="F237" s="43">
        <v>0</v>
      </c>
    </row>
    <row r="238" spans="1:6" ht="15" customHeight="1" thickBot="1" x14ac:dyDescent="0.3">
      <c r="A238" s="24">
        <f t="shared" si="12"/>
        <v>221</v>
      </c>
      <c r="B238" s="74" t="s">
        <v>211</v>
      </c>
      <c r="C238" s="3" t="s">
        <v>0</v>
      </c>
      <c r="D238" s="18" t="s">
        <v>210</v>
      </c>
      <c r="E238" s="44">
        <v>2.88</v>
      </c>
      <c r="F238" s="43">
        <v>0</v>
      </c>
    </row>
    <row r="239" spans="1:6" ht="15" customHeight="1" thickBot="1" x14ac:dyDescent="0.3">
      <c r="A239" s="24">
        <f t="shared" si="12"/>
        <v>222</v>
      </c>
      <c r="B239" s="75"/>
      <c r="C239" s="3" t="s">
        <v>0</v>
      </c>
      <c r="D239" s="18" t="s">
        <v>209</v>
      </c>
      <c r="E239" s="44">
        <v>2.88</v>
      </c>
      <c r="F239" s="43">
        <v>0</v>
      </c>
    </row>
    <row r="240" spans="1:6" ht="15" customHeight="1" thickBot="1" x14ac:dyDescent="0.3">
      <c r="A240" s="24">
        <f t="shared" si="12"/>
        <v>223</v>
      </c>
      <c r="B240" s="76"/>
      <c r="C240" s="3" t="s">
        <v>0</v>
      </c>
      <c r="D240" s="18" t="s">
        <v>208</v>
      </c>
      <c r="E240" s="44">
        <v>2.88</v>
      </c>
      <c r="F240" s="43">
        <v>0</v>
      </c>
    </row>
    <row r="241" spans="1:6" ht="15" customHeight="1" thickBot="1" x14ac:dyDescent="0.3">
      <c r="A241" s="24">
        <f t="shared" si="12"/>
        <v>224</v>
      </c>
      <c r="B241" s="4" t="s">
        <v>101</v>
      </c>
      <c r="C241" s="3" t="s">
        <v>0</v>
      </c>
      <c r="D241" s="18"/>
      <c r="E241" s="44">
        <v>0.66</v>
      </c>
      <c r="F241" s="43">
        <v>0</v>
      </c>
    </row>
    <row r="242" spans="1:6" ht="15.75" thickBot="1" x14ac:dyDescent="0.3">
      <c r="A242" s="24">
        <f t="shared" si="12"/>
        <v>225</v>
      </c>
      <c r="B242" s="61" t="s">
        <v>207</v>
      </c>
      <c r="C242" s="3" t="s">
        <v>0</v>
      </c>
      <c r="D242" s="19" t="s">
        <v>210</v>
      </c>
      <c r="E242" s="46">
        <v>4.28</v>
      </c>
      <c r="F242" s="43">
        <v>0</v>
      </c>
    </row>
    <row r="243" spans="1:6" ht="15.75" thickBot="1" x14ac:dyDescent="0.3">
      <c r="A243" s="24">
        <f t="shared" si="12"/>
        <v>226</v>
      </c>
      <c r="B243" s="62"/>
      <c r="C243" s="3" t="s">
        <v>0</v>
      </c>
      <c r="D243" s="19" t="s">
        <v>209</v>
      </c>
      <c r="E243" s="46">
        <v>4.28</v>
      </c>
      <c r="F243" s="43">
        <v>0</v>
      </c>
    </row>
    <row r="244" spans="1:6" ht="15.75" thickBot="1" x14ac:dyDescent="0.3">
      <c r="A244" s="24">
        <f t="shared" si="12"/>
        <v>227</v>
      </c>
      <c r="B244" s="63"/>
      <c r="C244" s="3" t="s">
        <v>0</v>
      </c>
      <c r="D244" s="19" t="s">
        <v>208</v>
      </c>
      <c r="E244" s="46">
        <v>4.28</v>
      </c>
      <c r="F244" s="43">
        <v>0</v>
      </c>
    </row>
    <row r="245" spans="1:6" ht="15.75" thickBot="1" x14ac:dyDescent="0.3">
      <c r="A245" s="24">
        <f t="shared" si="12"/>
        <v>228</v>
      </c>
      <c r="B245" s="4" t="s">
        <v>98</v>
      </c>
      <c r="C245" s="3" t="s">
        <v>0</v>
      </c>
      <c r="D245" s="19"/>
      <c r="E245" s="46">
        <v>1.55</v>
      </c>
      <c r="F245" s="43">
        <v>0</v>
      </c>
    </row>
    <row r="246" spans="1:6" ht="27" thickBot="1" x14ac:dyDescent="0.3">
      <c r="A246" s="24">
        <f t="shared" si="12"/>
        <v>229</v>
      </c>
      <c r="B246" s="4" t="s">
        <v>96</v>
      </c>
      <c r="C246" s="3" t="s">
        <v>12</v>
      </c>
      <c r="D246" s="19"/>
      <c r="E246" s="46">
        <v>0.53</v>
      </c>
      <c r="F246" s="43">
        <v>0</v>
      </c>
    </row>
    <row r="247" spans="1:6" ht="15.75" thickBot="1" x14ac:dyDescent="0.3">
      <c r="A247" s="24">
        <f t="shared" si="12"/>
        <v>230</v>
      </c>
      <c r="B247" s="61" t="s">
        <v>200</v>
      </c>
      <c r="C247" s="3" t="s">
        <v>0</v>
      </c>
      <c r="D247" s="19" t="s">
        <v>206</v>
      </c>
      <c r="E247" s="46">
        <v>36.090000000000003</v>
      </c>
      <c r="F247" s="43">
        <v>0</v>
      </c>
    </row>
    <row r="248" spans="1:6" ht="15.75" thickBot="1" x14ac:dyDescent="0.3">
      <c r="A248" s="24">
        <f t="shared" si="12"/>
        <v>231</v>
      </c>
      <c r="B248" s="62"/>
      <c r="C248" s="3" t="s">
        <v>0</v>
      </c>
      <c r="D248" s="19" t="s">
        <v>205</v>
      </c>
      <c r="E248" s="46">
        <v>28.04</v>
      </c>
      <c r="F248" s="43">
        <v>0</v>
      </c>
    </row>
    <row r="249" spans="1:6" ht="15.75" thickBot="1" x14ac:dyDescent="0.3">
      <c r="A249" s="24">
        <f t="shared" si="12"/>
        <v>232</v>
      </c>
      <c r="B249" s="62"/>
      <c r="C249" s="3" t="s">
        <v>0</v>
      </c>
      <c r="D249" s="19" t="s">
        <v>204</v>
      </c>
      <c r="E249" s="46">
        <v>33.68</v>
      </c>
      <c r="F249" s="43">
        <v>0</v>
      </c>
    </row>
    <row r="250" spans="1:6" ht="15.75" thickBot="1" x14ac:dyDescent="0.3">
      <c r="A250" s="24">
        <f t="shared" si="12"/>
        <v>233</v>
      </c>
      <c r="B250" s="62"/>
      <c r="C250" s="3" t="s">
        <v>0</v>
      </c>
      <c r="D250" s="19" t="s">
        <v>203</v>
      </c>
      <c r="E250" s="46">
        <v>96.42</v>
      </c>
      <c r="F250" s="43">
        <v>0</v>
      </c>
    </row>
    <row r="251" spans="1:6" ht="15.75" thickBot="1" x14ac:dyDescent="0.3">
      <c r="A251" s="24">
        <f t="shared" si="12"/>
        <v>234</v>
      </c>
      <c r="B251" s="62"/>
      <c r="C251" s="3" t="s">
        <v>0</v>
      </c>
      <c r="D251" s="19" t="s">
        <v>202</v>
      </c>
      <c r="E251" s="46">
        <v>79.98</v>
      </c>
      <c r="F251" s="43">
        <v>0</v>
      </c>
    </row>
    <row r="252" spans="1:6" ht="15.75" thickBot="1" x14ac:dyDescent="0.3">
      <c r="A252" s="24">
        <f t="shared" si="12"/>
        <v>235</v>
      </c>
      <c r="B252" s="63"/>
      <c r="C252" s="3" t="s">
        <v>0</v>
      </c>
      <c r="D252" s="19" t="s">
        <v>201</v>
      </c>
      <c r="E252" s="46">
        <v>115.59</v>
      </c>
      <c r="F252" s="43">
        <v>0</v>
      </c>
    </row>
    <row r="253" spans="1:6" ht="15.75" thickBot="1" x14ac:dyDescent="0.3">
      <c r="A253" s="24">
        <f t="shared" si="12"/>
        <v>236</v>
      </c>
      <c r="B253" s="68" t="s">
        <v>193</v>
      </c>
      <c r="C253" s="3" t="s">
        <v>0</v>
      </c>
      <c r="D253" s="20" t="s">
        <v>194</v>
      </c>
      <c r="E253" s="46">
        <v>25.92</v>
      </c>
      <c r="F253" s="43">
        <v>0</v>
      </c>
    </row>
    <row r="254" spans="1:6" ht="15.75" thickBot="1" x14ac:dyDescent="0.3">
      <c r="A254" s="24">
        <f t="shared" si="12"/>
        <v>237</v>
      </c>
      <c r="B254" s="69"/>
      <c r="C254" s="3" t="s">
        <v>0</v>
      </c>
      <c r="D254" s="19" t="s">
        <v>195</v>
      </c>
      <c r="E254" s="46">
        <v>29.83</v>
      </c>
      <c r="F254" s="43">
        <v>0</v>
      </c>
    </row>
    <row r="255" spans="1:6" ht="27" thickBot="1" x14ac:dyDescent="0.3">
      <c r="A255" s="24">
        <f t="shared" si="12"/>
        <v>238</v>
      </c>
      <c r="B255" s="69"/>
      <c r="C255" s="3" t="s">
        <v>0</v>
      </c>
      <c r="D255" s="19" t="s">
        <v>196</v>
      </c>
      <c r="E255" s="46">
        <v>43.97</v>
      </c>
      <c r="F255" s="43">
        <v>0</v>
      </c>
    </row>
    <row r="256" spans="1:6" ht="15.75" thickBot="1" x14ac:dyDescent="0.3">
      <c r="A256" s="24">
        <f t="shared" si="12"/>
        <v>239</v>
      </c>
      <c r="B256" s="69"/>
      <c r="C256" s="3" t="s">
        <v>0</v>
      </c>
      <c r="D256" s="19" t="s">
        <v>197</v>
      </c>
      <c r="E256" s="46">
        <v>16.100000000000001</v>
      </c>
      <c r="F256" s="43">
        <v>0</v>
      </c>
    </row>
    <row r="257" spans="1:6" ht="15.75" thickBot="1" x14ac:dyDescent="0.3">
      <c r="A257" s="24">
        <f t="shared" si="12"/>
        <v>240</v>
      </c>
      <c r="B257" s="69"/>
      <c r="C257" s="3" t="s">
        <v>0</v>
      </c>
      <c r="D257" s="19" t="s">
        <v>198</v>
      </c>
      <c r="E257" s="46">
        <v>19.64</v>
      </c>
      <c r="F257" s="43">
        <v>0</v>
      </c>
    </row>
    <row r="258" spans="1:6" ht="27" thickBot="1" x14ac:dyDescent="0.3">
      <c r="A258" s="24">
        <f t="shared" si="12"/>
        <v>241</v>
      </c>
      <c r="B258" s="70"/>
      <c r="C258" s="3" t="s">
        <v>0</v>
      </c>
      <c r="D258" s="19" t="s">
        <v>199</v>
      </c>
      <c r="E258" s="46">
        <v>29.83</v>
      </c>
      <c r="F258" s="43">
        <v>0</v>
      </c>
    </row>
    <row r="259" spans="1:6" ht="15.75" thickBot="1" x14ac:dyDescent="0.3">
      <c r="A259" s="24">
        <f t="shared" si="12"/>
        <v>242</v>
      </c>
      <c r="B259" s="10" t="s">
        <v>191</v>
      </c>
      <c r="C259" s="3" t="s">
        <v>0</v>
      </c>
      <c r="D259" s="9" t="s">
        <v>192</v>
      </c>
      <c r="E259" s="45">
        <v>3.41</v>
      </c>
      <c r="F259" s="43">
        <v>0</v>
      </c>
    </row>
    <row r="260" spans="1:6" ht="15.75" thickBot="1" x14ac:dyDescent="0.3">
      <c r="A260" s="24">
        <f t="shared" si="12"/>
        <v>243</v>
      </c>
      <c r="B260" s="10" t="s">
        <v>189</v>
      </c>
      <c r="C260" s="3" t="s">
        <v>0</v>
      </c>
      <c r="D260" s="9" t="s">
        <v>190</v>
      </c>
      <c r="E260" s="45">
        <v>3.19</v>
      </c>
      <c r="F260" s="43">
        <v>0</v>
      </c>
    </row>
    <row r="261" spans="1:6" ht="15.75" thickBot="1" x14ac:dyDescent="0.3">
      <c r="A261" s="24">
        <f t="shared" si="12"/>
        <v>244</v>
      </c>
      <c r="B261" s="57" t="s">
        <v>187</v>
      </c>
      <c r="C261" s="3" t="s">
        <v>0</v>
      </c>
      <c r="D261" s="9" t="s">
        <v>188</v>
      </c>
      <c r="E261" s="45">
        <v>0.79</v>
      </c>
      <c r="F261" s="43">
        <v>0</v>
      </c>
    </row>
    <row r="262" spans="1:6" ht="15.75" thickBot="1" x14ac:dyDescent="0.3">
      <c r="A262" s="24">
        <f t="shared" si="12"/>
        <v>245</v>
      </c>
      <c r="B262" s="10" t="s">
        <v>185</v>
      </c>
      <c r="C262" s="3" t="s">
        <v>0</v>
      </c>
      <c r="D262" s="9" t="s">
        <v>186</v>
      </c>
      <c r="E262" s="45">
        <v>20.9</v>
      </c>
      <c r="F262" s="43">
        <v>0</v>
      </c>
    </row>
    <row r="263" spans="1:6" ht="15.75" thickBot="1" x14ac:dyDescent="0.3">
      <c r="A263" s="24">
        <f t="shared" si="12"/>
        <v>246</v>
      </c>
      <c r="B263" s="10" t="s">
        <v>183</v>
      </c>
      <c r="C263" s="3" t="s">
        <v>0</v>
      </c>
      <c r="D263" s="9" t="s">
        <v>184</v>
      </c>
      <c r="E263" s="45">
        <v>99</v>
      </c>
      <c r="F263" s="43">
        <v>0</v>
      </c>
    </row>
    <row r="264" spans="1:6" ht="15.75" thickBot="1" x14ac:dyDescent="0.3">
      <c r="A264" s="24">
        <f t="shared" si="12"/>
        <v>247</v>
      </c>
      <c r="B264" s="10" t="s">
        <v>181</v>
      </c>
      <c r="C264" s="3" t="s">
        <v>0</v>
      </c>
      <c r="D264" s="9" t="s">
        <v>182</v>
      </c>
      <c r="E264" s="45">
        <v>108.9</v>
      </c>
      <c r="F264" s="43">
        <v>0</v>
      </c>
    </row>
    <row r="265" spans="1:6" ht="15.75" thickBot="1" x14ac:dyDescent="0.3">
      <c r="A265" s="24">
        <f t="shared" si="12"/>
        <v>248</v>
      </c>
      <c r="B265" s="57" t="s">
        <v>180</v>
      </c>
      <c r="C265" s="3" t="s">
        <v>0</v>
      </c>
      <c r="D265" s="9" t="s">
        <v>179</v>
      </c>
      <c r="E265" s="45">
        <v>2.04</v>
      </c>
      <c r="F265" s="43">
        <v>0</v>
      </c>
    </row>
    <row r="266" spans="1:6" ht="15.75" thickBot="1" x14ac:dyDescent="0.3">
      <c r="A266" s="24">
        <f t="shared" si="12"/>
        <v>249</v>
      </c>
      <c r="B266" s="57" t="s">
        <v>177</v>
      </c>
      <c r="C266" s="3" t="s">
        <v>0</v>
      </c>
      <c r="D266" s="9" t="s">
        <v>178</v>
      </c>
      <c r="E266" s="45">
        <v>2.56</v>
      </c>
      <c r="F266" s="43">
        <v>0</v>
      </c>
    </row>
    <row r="267" spans="1:6" ht="15.75" thickBot="1" x14ac:dyDescent="0.3">
      <c r="A267" s="24">
        <f>A266+1</f>
        <v>250</v>
      </c>
      <c r="B267" s="52" t="s">
        <v>174</v>
      </c>
      <c r="C267" s="3" t="s">
        <v>0</v>
      </c>
      <c r="D267" s="9" t="s">
        <v>176</v>
      </c>
      <c r="E267" s="45">
        <v>2.2000000000000002</v>
      </c>
      <c r="F267" s="43">
        <v>0</v>
      </c>
    </row>
    <row r="268" spans="1:6" ht="15.75" thickBot="1" x14ac:dyDescent="0.3">
      <c r="A268" s="24">
        <f t="shared" si="12"/>
        <v>251</v>
      </c>
      <c r="B268" s="52" t="s">
        <v>174</v>
      </c>
      <c r="C268" s="3" t="s">
        <v>0</v>
      </c>
      <c r="D268" s="9" t="s">
        <v>175</v>
      </c>
      <c r="E268" s="45">
        <v>3.3</v>
      </c>
      <c r="F268" s="43">
        <v>0</v>
      </c>
    </row>
    <row r="269" spans="1:6" ht="30.75" thickBot="1" x14ac:dyDescent="0.3">
      <c r="A269" s="24">
        <f t="shared" si="12"/>
        <v>252</v>
      </c>
      <c r="B269" s="52" t="s">
        <v>111</v>
      </c>
      <c r="C269" s="3" t="s">
        <v>0</v>
      </c>
      <c r="D269" s="9"/>
      <c r="E269" s="45">
        <v>82.5</v>
      </c>
      <c r="F269" s="43">
        <v>0</v>
      </c>
    </row>
    <row r="270" spans="1:6" ht="15.75" thickBot="1" x14ac:dyDescent="0.3">
      <c r="A270" s="24">
        <f t="shared" si="12"/>
        <v>253</v>
      </c>
      <c r="B270" s="52" t="s">
        <v>172</v>
      </c>
      <c r="C270" s="3" t="s">
        <v>0</v>
      </c>
      <c r="D270" s="9" t="s">
        <v>173</v>
      </c>
      <c r="E270" s="45">
        <v>3.3</v>
      </c>
      <c r="F270" s="43">
        <v>0</v>
      </c>
    </row>
    <row r="271" spans="1:6" ht="15.75" thickBot="1" x14ac:dyDescent="0.3">
      <c r="A271" s="24">
        <f t="shared" si="12"/>
        <v>254</v>
      </c>
      <c r="B271" s="10" t="s">
        <v>112</v>
      </c>
      <c r="C271" s="3" t="s">
        <v>0</v>
      </c>
      <c r="D271" s="9"/>
      <c r="E271" s="45">
        <v>10.95</v>
      </c>
      <c r="F271" s="43">
        <v>0</v>
      </c>
    </row>
    <row r="272" spans="1:6" ht="15.75" thickBot="1" x14ac:dyDescent="0.3">
      <c r="A272" s="24">
        <f t="shared" si="12"/>
        <v>255</v>
      </c>
      <c r="B272" s="52" t="s">
        <v>170</v>
      </c>
      <c r="C272" s="3" t="s">
        <v>0</v>
      </c>
      <c r="D272" s="9" t="s">
        <v>171</v>
      </c>
      <c r="E272" s="45">
        <v>33</v>
      </c>
      <c r="F272" s="43">
        <v>0</v>
      </c>
    </row>
    <row r="273" spans="1:6" ht="15.75" thickBot="1" x14ac:dyDescent="0.3">
      <c r="A273" s="24">
        <f t="shared" si="12"/>
        <v>256</v>
      </c>
      <c r="B273" s="57" t="s">
        <v>168</v>
      </c>
      <c r="C273" s="3" t="s">
        <v>0</v>
      </c>
      <c r="D273" s="9" t="s">
        <v>169</v>
      </c>
      <c r="E273" s="45">
        <v>137.84</v>
      </c>
      <c r="F273" s="43">
        <v>0</v>
      </c>
    </row>
    <row r="274" spans="1:6" ht="15.75" thickBot="1" x14ac:dyDescent="0.3">
      <c r="A274" s="24">
        <f t="shared" si="12"/>
        <v>257</v>
      </c>
      <c r="B274" s="52" t="s">
        <v>166</v>
      </c>
      <c r="C274" s="3" t="s">
        <v>0</v>
      </c>
      <c r="D274" s="9" t="s">
        <v>167</v>
      </c>
      <c r="E274" s="45">
        <v>467.5</v>
      </c>
      <c r="F274" s="43">
        <v>0</v>
      </c>
    </row>
    <row r="275" spans="1:6" ht="15.75" thickBot="1" x14ac:dyDescent="0.3">
      <c r="A275" s="24">
        <f t="shared" si="12"/>
        <v>258</v>
      </c>
      <c r="B275" s="52" t="s">
        <v>164</v>
      </c>
      <c r="C275" s="3" t="s">
        <v>0</v>
      </c>
      <c r="D275" s="9" t="s">
        <v>165</v>
      </c>
      <c r="E275" s="45">
        <v>275</v>
      </c>
      <c r="F275" s="43">
        <v>0</v>
      </c>
    </row>
    <row r="276" spans="1:6" ht="15" customHeight="1" thickBot="1" x14ac:dyDescent="0.3">
      <c r="A276" s="24">
        <f t="shared" si="12"/>
        <v>259</v>
      </c>
      <c r="B276" s="58" t="s">
        <v>162</v>
      </c>
      <c r="C276" s="3" t="s">
        <v>0</v>
      </c>
      <c r="D276" s="9" t="s">
        <v>163</v>
      </c>
      <c r="E276" s="45">
        <v>187</v>
      </c>
      <c r="F276" s="43">
        <v>0</v>
      </c>
    </row>
    <row r="277" spans="1:6" ht="15.75" thickBot="1" x14ac:dyDescent="0.3">
      <c r="A277" s="24">
        <f t="shared" si="12"/>
        <v>260</v>
      </c>
      <c r="B277" s="52" t="s">
        <v>160</v>
      </c>
      <c r="C277" s="3" t="s">
        <v>12</v>
      </c>
      <c r="D277" s="9">
        <v>2.5</v>
      </c>
      <c r="E277" s="45">
        <v>0.31</v>
      </c>
      <c r="F277" s="43">
        <v>0</v>
      </c>
    </row>
    <row r="278" spans="1:6" ht="15.75" thickBot="1" x14ac:dyDescent="0.3">
      <c r="A278" s="24">
        <f t="shared" si="12"/>
        <v>261</v>
      </c>
      <c r="B278" s="52" t="s">
        <v>161</v>
      </c>
      <c r="C278" s="3" t="s">
        <v>12</v>
      </c>
      <c r="D278" s="9">
        <v>4</v>
      </c>
      <c r="E278" s="45">
        <v>0.33</v>
      </c>
      <c r="F278" s="43">
        <v>0</v>
      </c>
    </row>
    <row r="279" spans="1:6" ht="15.75" thickBot="1" x14ac:dyDescent="0.3">
      <c r="A279" s="24">
        <f t="shared" si="12"/>
        <v>262</v>
      </c>
      <c r="B279" s="10" t="s">
        <v>158</v>
      </c>
      <c r="C279" s="3" t="s">
        <v>0</v>
      </c>
      <c r="D279" s="9" t="s">
        <v>159</v>
      </c>
      <c r="E279" s="45">
        <v>2.72</v>
      </c>
      <c r="F279" s="43">
        <v>0</v>
      </c>
    </row>
    <row r="280" spans="1:6" ht="15.75" thickBot="1" x14ac:dyDescent="0.3">
      <c r="A280" s="24">
        <f t="shared" si="12"/>
        <v>263</v>
      </c>
      <c r="B280" s="10" t="s">
        <v>155</v>
      </c>
      <c r="C280" s="3" t="s">
        <v>0</v>
      </c>
      <c r="D280" s="9" t="s">
        <v>157</v>
      </c>
      <c r="E280" s="45">
        <v>8.65</v>
      </c>
      <c r="F280" s="43">
        <v>0</v>
      </c>
    </row>
    <row r="281" spans="1:6" ht="15.75" thickBot="1" x14ac:dyDescent="0.3">
      <c r="A281" s="24">
        <f t="shared" si="12"/>
        <v>264</v>
      </c>
      <c r="B281" s="10" t="s">
        <v>155</v>
      </c>
      <c r="C281" s="3" t="s">
        <v>0</v>
      </c>
      <c r="D281" s="9" t="s">
        <v>156</v>
      </c>
      <c r="E281" s="45">
        <v>10.86</v>
      </c>
      <c r="F281" s="43">
        <v>0</v>
      </c>
    </row>
    <row r="282" spans="1:6" ht="15.75" thickBot="1" x14ac:dyDescent="0.3">
      <c r="A282" s="24">
        <f t="shared" si="12"/>
        <v>265</v>
      </c>
      <c r="B282" s="10" t="s">
        <v>153</v>
      </c>
      <c r="C282" s="3" t="s">
        <v>0</v>
      </c>
      <c r="D282" s="9" t="s">
        <v>154</v>
      </c>
      <c r="E282" s="45">
        <v>38.61</v>
      </c>
      <c r="F282" s="43">
        <v>0</v>
      </c>
    </row>
    <row r="283" spans="1:6" ht="15.75" thickBot="1" x14ac:dyDescent="0.3">
      <c r="A283" s="24">
        <f t="shared" si="12"/>
        <v>266</v>
      </c>
      <c r="B283" s="52" t="s">
        <v>152</v>
      </c>
      <c r="C283" s="3" t="s">
        <v>0</v>
      </c>
      <c r="D283" s="9" t="s">
        <v>151</v>
      </c>
      <c r="E283" s="45">
        <v>16.5</v>
      </c>
      <c r="F283" s="43">
        <v>0</v>
      </c>
    </row>
    <row r="284" spans="1:6" ht="15.75" thickBot="1" x14ac:dyDescent="0.3">
      <c r="A284" s="24">
        <f>A283+1</f>
        <v>267</v>
      </c>
      <c r="B284" s="57" t="s">
        <v>149</v>
      </c>
      <c r="C284" s="3" t="s">
        <v>0</v>
      </c>
      <c r="D284" s="9" t="s">
        <v>150</v>
      </c>
      <c r="E284" s="45">
        <v>53.9</v>
      </c>
      <c r="F284" s="43">
        <v>0</v>
      </c>
    </row>
    <row r="285" spans="1:6" ht="15.75" thickBot="1" x14ac:dyDescent="0.3">
      <c r="A285" s="24">
        <f t="shared" si="12"/>
        <v>268</v>
      </c>
      <c r="B285" s="52" t="s">
        <v>147</v>
      </c>
      <c r="C285" s="3" t="s">
        <v>0</v>
      </c>
      <c r="D285" s="9" t="s">
        <v>148</v>
      </c>
      <c r="E285" s="45">
        <v>25.3</v>
      </c>
      <c r="F285" s="43">
        <v>0</v>
      </c>
    </row>
    <row r="286" spans="1:6" ht="15.75" thickBot="1" x14ac:dyDescent="0.3">
      <c r="A286" s="24">
        <f t="shared" si="12"/>
        <v>269</v>
      </c>
      <c r="B286" s="57" t="s">
        <v>145</v>
      </c>
      <c r="C286" s="3" t="s">
        <v>0</v>
      </c>
      <c r="D286" s="9" t="s">
        <v>146</v>
      </c>
      <c r="E286" s="45">
        <v>3.41</v>
      </c>
      <c r="F286" s="43">
        <v>0</v>
      </c>
    </row>
    <row r="287" spans="1:6" ht="15.75" thickBot="1" x14ac:dyDescent="0.3">
      <c r="A287" s="24">
        <f>A286+1</f>
        <v>270</v>
      </c>
      <c r="B287" s="52" t="s">
        <v>110</v>
      </c>
      <c r="C287" s="3" t="s">
        <v>0</v>
      </c>
      <c r="D287" s="9"/>
      <c r="E287" s="45">
        <v>11</v>
      </c>
      <c r="F287" s="43">
        <v>0</v>
      </c>
    </row>
    <row r="288" spans="1:6" ht="15.75" thickBot="1" x14ac:dyDescent="0.3">
      <c r="A288" s="24">
        <f t="shared" ref="A288:A333" si="13">A287+1</f>
        <v>271</v>
      </c>
      <c r="B288" s="52" t="s">
        <v>142</v>
      </c>
      <c r="C288" s="3" t="s">
        <v>12</v>
      </c>
      <c r="D288" s="9" t="s">
        <v>143</v>
      </c>
      <c r="E288" s="45">
        <v>2.2000000000000002</v>
      </c>
      <c r="F288" s="43">
        <v>0</v>
      </c>
    </row>
    <row r="289" spans="1:6" ht="15.75" thickBot="1" x14ac:dyDescent="0.3">
      <c r="A289" s="24">
        <f t="shared" si="13"/>
        <v>272</v>
      </c>
      <c r="B289" s="52" t="s">
        <v>109</v>
      </c>
      <c r="C289" s="3" t="s">
        <v>12</v>
      </c>
      <c r="D289" s="9" t="s">
        <v>144</v>
      </c>
      <c r="E289" s="45">
        <v>2.2000000000000002</v>
      </c>
      <c r="F289" s="43">
        <v>0</v>
      </c>
    </row>
    <row r="290" spans="1:6" ht="15.75" thickBot="1" x14ac:dyDescent="0.3">
      <c r="A290" s="24">
        <f t="shared" si="13"/>
        <v>273</v>
      </c>
      <c r="B290" s="10" t="s">
        <v>138</v>
      </c>
      <c r="C290" s="3" t="s">
        <v>0</v>
      </c>
      <c r="D290" s="9" t="s">
        <v>139</v>
      </c>
      <c r="E290" s="45">
        <v>59.3</v>
      </c>
      <c r="F290" s="43">
        <v>0</v>
      </c>
    </row>
    <row r="291" spans="1:6" ht="15.75" thickBot="1" x14ac:dyDescent="0.3">
      <c r="A291" s="24">
        <f t="shared" si="13"/>
        <v>274</v>
      </c>
      <c r="B291" s="10" t="s">
        <v>140</v>
      </c>
      <c r="C291" s="3" t="s">
        <v>0</v>
      </c>
      <c r="D291" s="9" t="s">
        <v>141</v>
      </c>
      <c r="E291" s="45">
        <v>69.959999999999994</v>
      </c>
      <c r="F291" s="43">
        <v>0</v>
      </c>
    </row>
    <row r="292" spans="1:6" ht="15.75" thickBot="1" x14ac:dyDescent="0.3">
      <c r="A292" s="24">
        <f t="shared" si="13"/>
        <v>275</v>
      </c>
      <c r="B292" s="57" t="s">
        <v>231</v>
      </c>
      <c r="C292" s="3" t="s">
        <v>0</v>
      </c>
      <c r="D292" s="9" t="s">
        <v>232</v>
      </c>
      <c r="E292" s="45">
        <v>5.4</v>
      </c>
      <c r="F292" s="43">
        <v>0</v>
      </c>
    </row>
    <row r="293" spans="1:6" ht="15.75" thickBot="1" x14ac:dyDescent="0.3">
      <c r="A293" s="24">
        <f t="shared" si="13"/>
        <v>276</v>
      </c>
      <c r="B293" s="10" t="s">
        <v>120</v>
      </c>
      <c r="C293" s="3" t="s">
        <v>0</v>
      </c>
      <c r="D293" s="9"/>
      <c r="E293" s="45">
        <v>3.06</v>
      </c>
      <c r="F293" s="43">
        <v>0</v>
      </c>
    </row>
    <row r="294" spans="1:6" ht="15.75" thickBot="1" x14ac:dyDescent="0.3">
      <c r="A294" s="24">
        <f t="shared" si="13"/>
        <v>277</v>
      </c>
      <c r="B294" s="10" t="s">
        <v>233</v>
      </c>
      <c r="C294" s="3" t="s">
        <v>0</v>
      </c>
      <c r="D294" s="9" t="s">
        <v>234</v>
      </c>
      <c r="E294" s="45">
        <v>17.489999999999998</v>
      </c>
      <c r="F294" s="43">
        <v>0</v>
      </c>
    </row>
    <row r="295" spans="1:6" ht="15.75" thickBot="1" x14ac:dyDescent="0.3">
      <c r="A295" s="24">
        <f t="shared" si="13"/>
        <v>278</v>
      </c>
      <c r="B295" s="10" t="s">
        <v>235</v>
      </c>
      <c r="C295" s="3" t="s">
        <v>0</v>
      </c>
      <c r="D295" s="9" t="s">
        <v>236</v>
      </c>
      <c r="E295" s="45">
        <v>0.47</v>
      </c>
      <c r="F295" s="43">
        <v>0</v>
      </c>
    </row>
    <row r="296" spans="1:6" ht="15.75" thickBot="1" x14ac:dyDescent="0.3">
      <c r="A296" s="24">
        <f t="shared" si="13"/>
        <v>279</v>
      </c>
      <c r="B296" s="57" t="s">
        <v>237</v>
      </c>
      <c r="C296" s="3" t="s">
        <v>0</v>
      </c>
      <c r="D296" s="9" t="s">
        <v>238</v>
      </c>
      <c r="E296" s="45">
        <v>1.43</v>
      </c>
      <c r="F296" s="43">
        <v>0</v>
      </c>
    </row>
    <row r="297" spans="1:6" ht="15.75" thickBot="1" x14ac:dyDescent="0.3">
      <c r="A297" s="24">
        <f t="shared" si="13"/>
        <v>280</v>
      </c>
      <c r="B297" s="10" t="s">
        <v>122</v>
      </c>
      <c r="C297" s="3" t="s">
        <v>0</v>
      </c>
      <c r="D297" s="21" t="s">
        <v>123</v>
      </c>
      <c r="E297" s="45">
        <v>13.75</v>
      </c>
      <c r="F297" s="43">
        <v>0</v>
      </c>
    </row>
    <row r="298" spans="1:6" ht="15.75" thickBot="1" x14ac:dyDescent="0.3">
      <c r="A298" s="24">
        <f t="shared" si="13"/>
        <v>281</v>
      </c>
      <c r="B298" s="10" t="s">
        <v>239</v>
      </c>
      <c r="C298" s="3" t="s">
        <v>0</v>
      </c>
      <c r="D298" s="21" t="s">
        <v>240</v>
      </c>
      <c r="E298" s="45">
        <v>98.56</v>
      </c>
      <c r="F298" s="43">
        <v>0</v>
      </c>
    </row>
    <row r="299" spans="1:6" ht="15.75" thickBot="1" x14ac:dyDescent="0.3">
      <c r="A299" s="24">
        <f t="shared" si="13"/>
        <v>282</v>
      </c>
      <c r="B299" s="57" t="s">
        <v>241</v>
      </c>
      <c r="C299" s="3" t="s">
        <v>0</v>
      </c>
      <c r="D299" s="21" t="s">
        <v>242</v>
      </c>
      <c r="E299" s="45">
        <v>83.5</v>
      </c>
      <c r="F299" s="43">
        <v>0</v>
      </c>
    </row>
    <row r="300" spans="1:6" ht="15.75" thickBot="1" x14ac:dyDescent="0.3">
      <c r="A300" s="24">
        <f t="shared" si="13"/>
        <v>283</v>
      </c>
      <c r="B300" s="10" t="s">
        <v>121</v>
      </c>
      <c r="C300" s="3" t="s">
        <v>0</v>
      </c>
      <c r="D300" s="21"/>
      <c r="E300" s="45">
        <v>125.62</v>
      </c>
      <c r="F300" s="43">
        <v>0</v>
      </c>
    </row>
    <row r="301" spans="1:6" ht="15.75" thickBot="1" x14ac:dyDescent="0.3">
      <c r="A301" s="24">
        <f t="shared" si="13"/>
        <v>284</v>
      </c>
      <c r="B301" s="71" t="s">
        <v>124</v>
      </c>
      <c r="C301" s="3" t="s">
        <v>0</v>
      </c>
      <c r="D301" s="21" t="s">
        <v>125</v>
      </c>
      <c r="E301" s="45">
        <v>132</v>
      </c>
      <c r="F301" s="43">
        <v>0</v>
      </c>
    </row>
    <row r="302" spans="1:6" ht="15.75" thickBot="1" x14ac:dyDescent="0.3">
      <c r="A302" s="24">
        <f t="shared" si="13"/>
        <v>285</v>
      </c>
      <c r="B302" s="72"/>
      <c r="C302" s="3" t="s">
        <v>0</v>
      </c>
      <c r="D302" s="21" t="s">
        <v>126</v>
      </c>
      <c r="E302" s="45">
        <v>220</v>
      </c>
      <c r="F302" s="43">
        <v>0</v>
      </c>
    </row>
    <row r="303" spans="1:6" ht="15.75" thickBot="1" x14ac:dyDescent="0.3">
      <c r="A303" s="24">
        <f t="shared" si="13"/>
        <v>286</v>
      </c>
      <c r="B303" s="73"/>
      <c r="C303" s="3" t="s">
        <v>0</v>
      </c>
      <c r="D303" s="21" t="s">
        <v>127</v>
      </c>
      <c r="E303" s="45">
        <v>352</v>
      </c>
      <c r="F303" s="43">
        <v>0</v>
      </c>
    </row>
    <row r="304" spans="1:6" ht="15.75" thickBot="1" x14ac:dyDescent="0.3">
      <c r="A304" s="24">
        <f t="shared" si="13"/>
        <v>287</v>
      </c>
      <c r="B304" s="10" t="s">
        <v>243</v>
      </c>
      <c r="C304" s="3" t="s">
        <v>0</v>
      </c>
      <c r="D304" s="21" t="s">
        <v>244</v>
      </c>
      <c r="E304" s="45">
        <v>117.15</v>
      </c>
      <c r="F304" s="43">
        <v>0</v>
      </c>
    </row>
    <row r="305" spans="1:6" ht="15.75" thickBot="1" x14ac:dyDescent="0.3">
      <c r="A305" s="24">
        <f t="shared" si="13"/>
        <v>288</v>
      </c>
      <c r="B305" s="10" t="s">
        <v>128</v>
      </c>
      <c r="C305" s="3" t="s">
        <v>0</v>
      </c>
      <c r="D305" s="21" t="s">
        <v>129</v>
      </c>
      <c r="E305" s="45">
        <v>132</v>
      </c>
      <c r="F305" s="43">
        <v>0</v>
      </c>
    </row>
    <row r="306" spans="1:6" ht="15.75" thickBot="1" x14ac:dyDescent="0.3">
      <c r="A306" s="24">
        <f t="shared" si="13"/>
        <v>289</v>
      </c>
      <c r="B306" s="57" t="s">
        <v>245</v>
      </c>
      <c r="C306" s="3" t="s">
        <v>0</v>
      </c>
      <c r="D306" s="21" t="s">
        <v>246</v>
      </c>
      <c r="E306" s="45">
        <v>7.48</v>
      </c>
      <c r="F306" s="43">
        <v>0</v>
      </c>
    </row>
    <row r="307" spans="1:6" ht="15.75" thickBot="1" x14ac:dyDescent="0.3">
      <c r="A307" s="24">
        <f t="shared" si="13"/>
        <v>290</v>
      </c>
      <c r="B307" s="52" t="s">
        <v>247</v>
      </c>
      <c r="C307" s="3" t="s">
        <v>0</v>
      </c>
      <c r="D307" s="21" t="s">
        <v>248</v>
      </c>
      <c r="E307" s="45">
        <v>49.5</v>
      </c>
      <c r="F307" s="43">
        <v>0</v>
      </c>
    </row>
    <row r="308" spans="1:6" ht="15.75" thickBot="1" x14ac:dyDescent="0.3">
      <c r="A308" s="24">
        <f t="shared" si="13"/>
        <v>291</v>
      </c>
      <c r="B308" s="11" t="s">
        <v>130</v>
      </c>
      <c r="C308" s="3" t="s">
        <v>0</v>
      </c>
      <c r="D308" s="21" t="s">
        <v>131</v>
      </c>
      <c r="E308" s="45">
        <v>476.17</v>
      </c>
      <c r="F308" s="43">
        <v>0</v>
      </c>
    </row>
    <row r="309" spans="1:6" ht="15.75" thickBot="1" x14ac:dyDescent="0.3">
      <c r="A309" s="24">
        <f t="shared" si="13"/>
        <v>292</v>
      </c>
      <c r="B309" s="52" t="s">
        <v>133</v>
      </c>
      <c r="C309" s="3" t="s">
        <v>0</v>
      </c>
      <c r="D309" s="21" t="s">
        <v>132</v>
      </c>
      <c r="E309" s="45">
        <v>715</v>
      </c>
      <c r="F309" s="43">
        <v>0</v>
      </c>
    </row>
    <row r="310" spans="1:6" ht="30.75" thickBot="1" x14ac:dyDescent="0.3">
      <c r="A310" s="24">
        <f t="shared" si="13"/>
        <v>293</v>
      </c>
      <c r="B310" s="52" t="s">
        <v>107</v>
      </c>
      <c r="C310" s="3" t="s">
        <v>0</v>
      </c>
      <c r="D310" s="21"/>
      <c r="E310" s="45">
        <v>275</v>
      </c>
      <c r="F310" s="43">
        <v>0</v>
      </c>
    </row>
    <row r="311" spans="1:6" ht="15.75" thickBot="1" x14ac:dyDescent="0.3">
      <c r="A311" s="24">
        <f t="shared" si="13"/>
        <v>294</v>
      </c>
      <c r="B311" s="10" t="s">
        <v>270</v>
      </c>
      <c r="C311" s="3" t="s">
        <v>12</v>
      </c>
      <c r="D311" s="21" t="s">
        <v>137</v>
      </c>
      <c r="E311" s="45">
        <v>1.1000000000000001</v>
      </c>
      <c r="F311" s="43">
        <v>0</v>
      </c>
    </row>
    <row r="312" spans="1:6" ht="15.75" thickBot="1" x14ac:dyDescent="0.3">
      <c r="A312" s="24">
        <f t="shared" si="13"/>
        <v>295</v>
      </c>
      <c r="B312" s="22" t="s">
        <v>134</v>
      </c>
      <c r="C312" s="3" t="s">
        <v>12</v>
      </c>
      <c r="D312" s="21" t="s">
        <v>135</v>
      </c>
      <c r="E312" s="45">
        <v>2.2000000000000002</v>
      </c>
      <c r="F312" s="43">
        <v>0</v>
      </c>
    </row>
    <row r="313" spans="1:6" ht="15.75" thickBot="1" x14ac:dyDescent="0.3">
      <c r="A313" s="24">
        <f t="shared" si="13"/>
        <v>296</v>
      </c>
      <c r="B313" s="57" t="s">
        <v>268</v>
      </c>
      <c r="C313" s="3" t="s">
        <v>12</v>
      </c>
      <c r="D313" s="21" t="s">
        <v>136</v>
      </c>
      <c r="E313" s="45">
        <v>3.1</v>
      </c>
      <c r="F313" s="43">
        <v>0</v>
      </c>
    </row>
    <row r="314" spans="1:6" ht="15.75" thickBot="1" x14ac:dyDescent="0.3">
      <c r="A314" s="24">
        <f t="shared" si="13"/>
        <v>297</v>
      </c>
      <c r="B314" s="10" t="s">
        <v>269</v>
      </c>
      <c r="C314" s="3" t="s">
        <v>12</v>
      </c>
      <c r="D314" s="21" t="s">
        <v>137</v>
      </c>
      <c r="E314" s="45">
        <v>1.32</v>
      </c>
      <c r="F314" s="43">
        <v>0</v>
      </c>
    </row>
    <row r="315" spans="1:6" ht="15.75" thickBot="1" x14ac:dyDescent="0.3">
      <c r="A315" s="24">
        <f t="shared" si="13"/>
        <v>298</v>
      </c>
      <c r="B315" s="52" t="s">
        <v>251</v>
      </c>
      <c r="C315" s="3" t="s">
        <v>12</v>
      </c>
      <c r="D315" s="21" t="s">
        <v>249</v>
      </c>
      <c r="E315" s="45">
        <v>0.66</v>
      </c>
      <c r="F315" s="43">
        <v>0</v>
      </c>
    </row>
    <row r="316" spans="1:6" ht="15.75" thickBot="1" x14ac:dyDescent="0.3">
      <c r="A316" s="24">
        <f t="shared" si="13"/>
        <v>299</v>
      </c>
      <c r="B316" s="52" t="s">
        <v>251</v>
      </c>
      <c r="C316" s="3" t="s">
        <v>12</v>
      </c>
      <c r="D316" s="9" t="s">
        <v>250</v>
      </c>
      <c r="E316" s="45">
        <v>0.28000000000000003</v>
      </c>
      <c r="F316" s="43">
        <v>0</v>
      </c>
    </row>
    <row r="317" spans="1:6" ht="15" customHeight="1" thickBot="1" x14ac:dyDescent="0.3">
      <c r="A317" s="24">
        <f t="shared" si="13"/>
        <v>300</v>
      </c>
      <c r="B317" s="52" t="s">
        <v>252</v>
      </c>
      <c r="C317" s="3" t="s">
        <v>0</v>
      </c>
      <c r="D317" s="9" t="s">
        <v>253</v>
      </c>
      <c r="E317" s="45">
        <v>14.3</v>
      </c>
      <c r="F317" s="43">
        <v>0</v>
      </c>
    </row>
    <row r="318" spans="1:6" ht="15.75" thickBot="1" x14ac:dyDescent="0.3">
      <c r="A318" s="24">
        <f t="shared" si="13"/>
        <v>301</v>
      </c>
      <c r="B318" s="52" t="s">
        <v>108</v>
      </c>
      <c r="C318" s="3" t="s">
        <v>0</v>
      </c>
      <c r="D318" s="9"/>
      <c r="E318" s="45">
        <v>0.33</v>
      </c>
      <c r="F318" s="43">
        <v>0</v>
      </c>
    </row>
    <row r="319" spans="1:6" ht="15.75" thickBot="1" x14ac:dyDescent="0.3">
      <c r="A319" s="24">
        <f t="shared" si="13"/>
        <v>302</v>
      </c>
      <c r="B319" s="10" t="s">
        <v>325</v>
      </c>
      <c r="C319" s="3" t="s">
        <v>0</v>
      </c>
      <c r="D319" s="9" t="s">
        <v>326</v>
      </c>
      <c r="E319" s="45">
        <v>11.77</v>
      </c>
      <c r="F319" s="43">
        <v>0</v>
      </c>
    </row>
    <row r="320" spans="1:6" ht="15.75" thickBot="1" x14ac:dyDescent="0.3">
      <c r="A320" s="24">
        <f t="shared" si="13"/>
        <v>303</v>
      </c>
      <c r="B320" s="71" t="s">
        <v>317</v>
      </c>
      <c r="C320" s="3" t="s">
        <v>0</v>
      </c>
      <c r="D320" s="9" t="s">
        <v>318</v>
      </c>
      <c r="E320" s="45">
        <v>44</v>
      </c>
      <c r="F320" s="43">
        <v>0</v>
      </c>
    </row>
    <row r="321" spans="1:9" ht="15.75" thickBot="1" x14ac:dyDescent="0.3">
      <c r="A321" s="24">
        <f t="shared" si="13"/>
        <v>304</v>
      </c>
      <c r="B321" s="72"/>
      <c r="C321" s="3" t="s">
        <v>0</v>
      </c>
      <c r="D321" s="9" t="s">
        <v>319</v>
      </c>
      <c r="E321" s="45">
        <v>55</v>
      </c>
      <c r="F321" s="43">
        <v>0</v>
      </c>
    </row>
    <row r="322" spans="1:9" ht="15.75" thickBot="1" x14ac:dyDescent="0.3">
      <c r="A322" s="24">
        <f t="shared" si="13"/>
        <v>305</v>
      </c>
      <c r="B322" s="73"/>
      <c r="C322" s="3" t="s">
        <v>0</v>
      </c>
      <c r="D322" s="9" t="s">
        <v>320</v>
      </c>
      <c r="E322" s="45">
        <v>72.7</v>
      </c>
      <c r="F322" s="43">
        <v>0</v>
      </c>
    </row>
    <row r="323" spans="1:9" ht="15.75" thickBot="1" x14ac:dyDescent="0.3">
      <c r="A323" s="24">
        <f t="shared" si="13"/>
        <v>306</v>
      </c>
      <c r="B323" s="10" t="s">
        <v>321</v>
      </c>
      <c r="C323" s="3" t="s">
        <v>0</v>
      </c>
      <c r="D323" s="9" t="s">
        <v>322</v>
      </c>
      <c r="E323" s="45">
        <v>10.15</v>
      </c>
      <c r="F323" s="43">
        <v>0</v>
      </c>
    </row>
    <row r="324" spans="1:9" ht="15.75" thickBot="1" x14ac:dyDescent="0.3">
      <c r="A324" s="24">
        <f t="shared" si="13"/>
        <v>307</v>
      </c>
      <c r="B324" s="10" t="s">
        <v>323</v>
      </c>
      <c r="C324" s="3" t="s">
        <v>0</v>
      </c>
      <c r="D324" s="9" t="s">
        <v>324</v>
      </c>
      <c r="E324" s="45">
        <v>4.8099999999999996</v>
      </c>
      <c r="F324" s="43">
        <v>0</v>
      </c>
    </row>
    <row r="325" spans="1:9" ht="15.75" thickBot="1" x14ac:dyDescent="0.3">
      <c r="A325" s="24">
        <f t="shared" si="13"/>
        <v>308</v>
      </c>
      <c r="B325" s="10" t="s">
        <v>266</v>
      </c>
      <c r="C325" s="3" t="s">
        <v>0</v>
      </c>
      <c r="D325" s="9"/>
      <c r="E325" s="45">
        <v>2.2999999999999998</v>
      </c>
      <c r="F325" s="43">
        <v>0</v>
      </c>
    </row>
    <row r="326" spans="1:9" ht="15.75" thickBot="1" x14ac:dyDescent="0.3">
      <c r="A326" s="24">
        <f t="shared" si="13"/>
        <v>309</v>
      </c>
      <c r="B326" s="10" t="s">
        <v>267</v>
      </c>
      <c r="C326" s="3" t="s">
        <v>0</v>
      </c>
      <c r="D326" s="9"/>
      <c r="E326" s="45">
        <v>3.75</v>
      </c>
      <c r="F326" s="43">
        <v>0</v>
      </c>
    </row>
    <row r="327" spans="1:9" ht="15.75" thickBot="1" x14ac:dyDescent="0.3">
      <c r="A327" s="24">
        <f t="shared" si="13"/>
        <v>310</v>
      </c>
      <c r="B327" s="10" t="s">
        <v>256</v>
      </c>
      <c r="C327" s="3" t="s">
        <v>0</v>
      </c>
      <c r="D327" s="9" t="s">
        <v>257</v>
      </c>
      <c r="E327" s="45">
        <v>176</v>
      </c>
      <c r="F327" s="43">
        <v>0</v>
      </c>
    </row>
    <row r="328" spans="1:9" ht="15.75" thickBot="1" x14ac:dyDescent="0.3">
      <c r="A328" s="24">
        <f t="shared" si="13"/>
        <v>311</v>
      </c>
      <c r="B328" s="11" t="s">
        <v>258</v>
      </c>
      <c r="C328" s="3" t="s">
        <v>0</v>
      </c>
      <c r="D328" s="9" t="s">
        <v>259</v>
      </c>
      <c r="E328" s="45">
        <v>0.48</v>
      </c>
      <c r="F328" s="43">
        <v>0</v>
      </c>
    </row>
    <row r="329" spans="1:9" ht="15.75" thickBot="1" x14ac:dyDescent="0.3">
      <c r="A329" s="24">
        <f t="shared" si="13"/>
        <v>312</v>
      </c>
      <c r="B329" s="57" t="s">
        <v>260</v>
      </c>
      <c r="C329" s="3" t="s">
        <v>0</v>
      </c>
      <c r="D329" s="9" t="s">
        <v>261</v>
      </c>
      <c r="E329" s="45">
        <v>0.85</v>
      </c>
      <c r="F329" s="43">
        <v>0</v>
      </c>
    </row>
    <row r="330" spans="1:9" ht="15.75" thickBot="1" x14ac:dyDescent="0.3">
      <c r="A330" s="24">
        <f t="shared" si="13"/>
        <v>313</v>
      </c>
      <c r="B330" s="57" t="s">
        <v>262</v>
      </c>
      <c r="C330" s="3" t="s">
        <v>0</v>
      </c>
      <c r="D330" s="9" t="s">
        <v>263</v>
      </c>
      <c r="E330" s="45">
        <v>0.45</v>
      </c>
      <c r="F330" s="43">
        <v>0</v>
      </c>
    </row>
    <row r="331" spans="1:9" ht="15.75" thickBot="1" x14ac:dyDescent="0.3">
      <c r="A331" s="24">
        <f t="shared" si="13"/>
        <v>314</v>
      </c>
      <c r="B331" s="57" t="s">
        <v>264</v>
      </c>
      <c r="C331" s="3" t="s">
        <v>0</v>
      </c>
      <c r="D331" s="9" t="s">
        <v>265</v>
      </c>
      <c r="E331" s="45">
        <v>2.86</v>
      </c>
      <c r="F331" s="43">
        <v>0</v>
      </c>
    </row>
    <row r="332" spans="1:9" ht="15.75" thickBot="1" x14ac:dyDescent="0.3">
      <c r="A332" s="24">
        <f t="shared" si="13"/>
        <v>315</v>
      </c>
      <c r="B332" s="10" t="s">
        <v>343</v>
      </c>
      <c r="C332" s="3" t="s">
        <v>0</v>
      </c>
      <c r="D332" s="9"/>
      <c r="E332" s="45">
        <v>25.9</v>
      </c>
      <c r="F332" s="43">
        <v>0</v>
      </c>
    </row>
    <row r="333" spans="1:9" ht="15.75" thickBot="1" x14ac:dyDescent="0.3">
      <c r="A333" s="25">
        <f t="shared" si="13"/>
        <v>316</v>
      </c>
      <c r="B333" s="29" t="s">
        <v>254</v>
      </c>
      <c r="C333" s="33" t="s">
        <v>0</v>
      </c>
      <c r="D333" s="30" t="s">
        <v>255</v>
      </c>
      <c r="E333" s="45">
        <v>26.95</v>
      </c>
      <c r="F333" s="43">
        <v>0</v>
      </c>
    </row>
    <row r="334" spans="1:9" x14ac:dyDescent="0.25">
      <c r="A334" s="59" t="s">
        <v>329</v>
      </c>
      <c r="B334" s="59"/>
      <c r="C334" s="59"/>
      <c r="D334" s="59"/>
      <c r="E334" s="35">
        <f>SUM(E6:E333)</f>
        <v>20000.000000000004</v>
      </c>
      <c r="F334" s="35">
        <f>SUM(F6:F333)</f>
        <v>0</v>
      </c>
      <c r="I334" s="17"/>
    </row>
    <row r="335" spans="1:9" x14ac:dyDescent="0.25">
      <c r="A335" s="60" t="s">
        <v>271</v>
      </c>
      <c r="B335" s="60"/>
      <c r="C335" s="60"/>
      <c r="D335" s="60"/>
      <c r="E335" s="31">
        <f>E334*0.24</f>
        <v>4800.0000000000009</v>
      </c>
      <c r="F335" s="31">
        <f>F334*0.24</f>
        <v>0</v>
      </c>
    </row>
    <row r="336" spans="1:9" x14ac:dyDescent="0.25">
      <c r="A336" s="60" t="s">
        <v>330</v>
      </c>
      <c r="B336" s="60"/>
      <c r="C336" s="60"/>
      <c r="D336" s="60"/>
      <c r="E336" s="31">
        <f>SUM(E334:E335)</f>
        <v>24800.000000000004</v>
      </c>
      <c r="F336" s="31">
        <f>SUM(F334:F335)</f>
        <v>0</v>
      </c>
    </row>
    <row r="337" spans="4:4" x14ac:dyDescent="0.25">
      <c r="D337" s="14"/>
    </row>
    <row r="338" spans="4:4" x14ac:dyDescent="0.25">
      <c r="D338" s="14"/>
    </row>
    <row r="339" spans="4:4" x14ac:dyDescent="0.25">
      <c r="D339" s="14"/>
    </row>
  </sheetData>
  <mergeCells count="42">
    <mergeCell ref="B5:E5"/>
    <mergeCell ref="B204:E204"/>
    <mergeCell ref="B223:E223"/>
    <mergeCell ref="B91:E91"/>
    <mergeCell ref="B64:E64"/>
    <mergeCell ref="B45:E45"/>
    <mergeCell ref="B125:B135"/>
    <mergeCell ref="B136:B139"/>
    <mergeCell ref="B167:B173"/>
    <mergeCell ref="B163:B166"/>
    <mergeCell ref="B158:B162"/>
    <mergeCell ref="A3:F3"/>
    <mergeCell ref="B242:B244"/>
    <mergeCell ref="B6:B29"/>
    <mergeCell ref="B30:B38"/>
    <mergeCell ref="B140:B145"/>
    <mergeCell ref="B146:B153"/>
    <mergeCell ref="B188:B198"/>
    <mergeCell ref="B93:B95"/>
    <mergeCell ref="B96:B103"/>
    <mergeCell ref="B46:B53"/>
    <mergeCell ref="B56:B61"/>
    <mergeCell ref="B154:B157"/>
    <mergeCell ref="B174:B184"/>
    <mergeCell ref="B185:B187"/>
    <mergeCell ref="B121:B124"/>
    <mergeCell ref="A334:D334"/>
    <mergeCell ref="A335:D335"/>
    <mergeCell ref="A336:D336"/>
    <mergeCell ref="B65:B72"/>
    <mergeCell ref="B73:B81"/>
    <mergeCell ref="B82:B89"/>
    <mergeCell ref="B109:B119"/>
    <mergeCell ref="B212:E212"/>
    <mergeCell ref="B213:B221"/>
    <mergeCell ref="B247:B252"/>
    <mergeCell ref="B253:B258"/>
    <mergeCell ref="B320:B322"/>
    <mergeCell ref="B301:B303"/>
    <mergeCell ref="B226:B231"/>
    <mergeCell ref="B232:B237"/>
    <mergeCell ref="B238:B240"/>
  </mergeCells>
  <pageMargins left="0.70866141732283472" right="0.70866141732283472" top="0.74803149606299213" bottom="0.74803149606299213" header="0.31496062992125984" footer="0.31496062992125984"/>
  <pageSetup paperSize="8" scale="7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2024-02-08T12:24:47Z</dcterms:modified>
</cp:coreProperties>
</file>